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codeName="ThisWorkbook"/>
  <mc:AlternateContent xmlns:mc="http://schemas.openxmlformats.org/markup-compatibility/2006">
    <mc:Choice Requires="x15">
      <x15ac:absPath xmlns:x15ac="http://schemas.microsoft.com/office/spreadsheetml/2010/11/ac" url="https://d.docs.live.net/d6a8fcc802bf166a/Bureau/Dossier Stef 2016/Clients/L'UNION/Rapport de branche 2020/"/>
    </mc:Choice>
  </mc:AlternateContent>
  <xr:revisionPtr revIDLastSave="237" documentId="8_{A7149523-824C-4063-B883-A6AEE7D80115}" xr6:coauthVersionLast="45" xr6:coauthVersionMax="45" xr10:uidLastSave="{F2B12FF5-8C42-401D-B96B-0A53999D2128}"/>
  <bookViews>
    <workbookView xWindow="-120" yWindow="-120" windowWidth="20730" windowHeight="11160" xr2:uid="{00000000-000D-0000-FFFF-FFFF00000000}"/>
  </bookViews>
  <sheets>
    <sheet name="Feuil1" sheetId="1" r:id="rId1"/>
    <sheet name="Feuil2" sheetId="2" r:id="rId2"/>
  </sheets>
  <definedNames>
    <definedName name="OLE_LINK1" localSheetId="0">Feuil1!$A$228</definedName>
    <definedName name="OLE_LINK7" localSheetId="0">Feuil1!#REF!</definedName>
    <definedName name="_xlnm.Print_Area" localSheetId="0">Feuil1!$A$1:$T$777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652" i="1" l="1"/>
  <c r="I652" i="1"/>
  <c r="H653" i="1"/>
  <c r="I653" i="1"/>
  <c r="H654" i="1"/>
  <c r="I654" i="1"/>
  <c r="J664" i="1"/>
  <c r="J663" i="1"/>
  <c r="J662" i="1"/>
  <c r="I559" i="1" l="1"/>
  <c r="N568" i="1"/>
  <c r="O568" i="1"/>
  <c r="M568" i="1"/>
  <c r="L568" i="1"/>
  <c r="H568" i="1"/>
  <c r="I568" i="1"/>
  <c r="J568" i="1"/>
  <c r="G568" i="1"/>
  <c r="O559" i="1"/>
  <c r="N559" i="1"/>
  <c r="M559" i="1"/>
  <c r="L559" i="1"/>
  <c r="J559" i="1"/>
  <c r="H559" i="1"/>
  <c r="G559" i="1"/>
  <c r="J145" i="1"/>
  <c r="P145" i="1"/>
  <c r="J716" i="1"/>
  <c r="J717" i="1"/>
  <c r="J718" i="1"/>
  <c r="G542" i="1"/>
  <c r="I542" i="1"/>
  <c r="K542" i="1"/>
  <c r="M542" i="1"/>
  <c r="O750" i="1"/>
  <c r="N750" i="1"/>
  <c r="M750" i="1"/>
  <c r="L750" i="1"/>
  <c r="K750" i="1"/>
  <c r="J750" i="1"/>
  <c r="I750" i="1"/>
  <c r="H750" i="1"/>
  <c r="G750" i="1"/>
  <c r="M718" i="1"/>
  <c r="M717" i="1"/>
  <c r="M716" i="1"/>
  <c r="L715" i="1"/>
  <c r="K715" i="1"/>
  <c r="I715" i="1"/>
  <c r="H715" i="1"/>
  <c r="M714" i="1"/>
  <c r="J714" i="1"/>
  <c r="M713" i="1"/>
  <c r="J713" i="1"/>
  <c r="M712" i="1"/>
  <c r="J712" i="1"/>
  <c r="L711" i="1"/>
  <c r="K711" i="1"/>
  <c r="I711" i="1"/>
  <c r="H711" i="1"/>
  <c r="M710" i="1"/>
  <c r="J710" i="1"/>
  <c r="M709" i="1"/>
  <c r="J709" i="1"/>
  <c r="M708" i="1"/>
  <c r="J708" i="1"/>
  <c r="L707" i="1"/>
  <c r="K707" i="1"/>
  <c r="I707" i="1"/>
  <c r="H707" i="1"/>
  <c r="M706" i="1"/>
  <c r="J706" i="1"/>
  <c r="M705" i="1"/>
  <c r="J705" i="1"/>
  <c r="M704" i="1"/>
  <c r="J704" i="1"/>
  <c r="L703" i="1"/>
  <c r="K703" i="1"/>
  <c r="I703" i="1"/>
  <c r="H703" i="1"/>
  <c r="M702" i="1"/>
  <c r="J702" i="1"/>
  <c r="M701" i="1"/>
  <c r="J701" i="1"/>
  <c r="M700" i="1"/>
  <c r="J700" i="1"/>
  <c r="L699" i="1"/>
  <c r="K699" i="1"/>
  <c r="I699" i="1"/>
  <c r="H699" i="1"/>
  <c r="M698" i="1"/>
  <c r="J698" i="1"/>
  <c r="M697" i="1"/>
  <c r="J697" i="1"/>
  <c r="M696" i="1"/>
  <c r="J696" i="1"/>
  <c r="L695" i="1"/>
  <c r="K695" i="1"/>
  <c r="I695" i="1"/>
  <c r="H695" i="1"/>
  <c r="M694" i="1"/>
  <c r="J694" i="1"/>
  <c r="M693" i="1"/>
  <c r="J693" i="1"/>
  <c r="M692" i="1"/>
  <c r="J692" i="1"/>
  <c r="L691" i="1"/>
  <c r="K691" i="1"/>
  <c r="I691" i="1"/>
  <c r="H691" i="1"/>
  <c r="M690" i="1"/>
  <c r="J690" i="1"/>
  <c r="M689" i="1"/>
  <c r="J689" i="1"/>
  <c r="M688" i="1"/>
  <c r="J688" i="1"/>
  <c r="L687" i="1"/>
  <c r="K687" i="1"/>
  <c r="I687" i="1"/>
  <c r="H687" i="1"/>
  <c r="M686" i="1"/>
  <c r="J686" i="1"/>
  <c r="M685" i="1"/>
  <c r="J685" i="1"/>
  <c r="M684" i="1"/>
  <c r="J684" i="1"/>
  <c r="L683" i="1"/>
  <c r="K683" i="1"/>
  <c r="I683" i="1"/>
  <c r="H683" i="1"/>
  <c r="M682" i="1"/>
  <c r="M681" i="1"/>
  <c r="M680" i="1"/>
  <c r="L679" i="1"/>
  <c r="K679" i="1"/>
  <c r="J682" i="1"/>
  <c r="J681" i="1"/>
  <c r="J680" i="1"/>
  <c r="I679" i="1"/>
  <c r="H679" i="1"/>
  <c r="M664" i="1"/>
  <c r="M663" i="1"/>
  <c r="M662" i="1"/>
  <c r="M659" i="1"/>
  <c r="M658" i="1"/>
  <c r="M657" i="1"/>
  <c r="J659" i="1"/>
  <c r="J658" i="1"/>
  <c r="J657" i="1"/>
  <c r="L654" i="1"/>
  <c r="K654" i="1"/>
  <c r="L653" i="1"/>
  <c r="K653" i="1"/>
  <c r="L652" i="1"/>
  <c r="K652" i="1"/>
  <c r="L656" i="1"/>
  <c r="K656" i="1"/>
  <c r="L661" i="1"/>
  <c r="K661" i="1"/>
  <c r="I661" i="1"/>
  <c r="H661" i="1"/>
  <c r="I656" i="1"/>
  <c r="H656" i="1"/>
  <c r="R637" i="1"/>
  <c r="Q637" i="1"/>
  <c r="P637" i="1"/>
  <c r="O637" i="1"/>
  <c r="N637" i="1"/>
  <c r="M637" i="1"/>
  <c r="L637" i="1"/>
  <c r="K637" i="1"/>
  <c r="J637" i="1"/>
  <c r="I637" i="1"/>
  <c r="H637" i="1"/>
  <c r="G637" i="1"/>
  <c r="F637" i="1"/>
  <c r="E637" i="1"/>
  <c r="D637" i="1"/>
  <c r="C637" i="1"/>
  <c r="P567" i="1"/>
  <c r="K567" i="1"/>
  <c r="P566" i="1"/>
  <c r="K566" i="1"/>
  <c r="P565" i="1"/>
  <c r="K565" i="1"/>
  <c r="P558" i="1"/>
  <c r="P557" i="1"/>
  <c r="P556" i="1"/>
  <c r="P555" i="1"/>
  <c r="P554" i="1"/>
  <c r="K556" i="1"/>
  <c r="K557" i="1"/>
  <c r="K558" i="1"/>
  <c r="K555" i="1"/>
  <c r="K554" i="1"/>
  <c r="K531" i="1"/>
  <c r="J531" i="1"/>
  <c r="H531" i="1"/>
  <c r="G531" i="1"/>
  <c r="N530" i="1"/>
  <c r="M530" i="1"/>
  <c r="L530" i="1"/>
  <c r="I530" i="1"/>
  <c r="N529" i="1"/>
  <c r="M529" i="1"/>
  <c r="L529" i="1"/>
  <c r="I529" i="1"/>
  <c r="N528" i="1"/>
  <c r="M528" i="1"/>
  <c r="L528" i="1"/>
  <c r="I528" i="1"/>
  <c r="N527" i="1"/>
  <c r="M527" i="1"/>
  <c r="L527" i="1"/>
  <c r="I527" i="1"/>
  <c r="N526" i="1"/>
  <c r="M526" i="1"/>
  <c r="L526" i="1"/>
  <c r="I526" i="1"/>
  <c r="N525" i="1"/>
  <c r="M525" i="1"/>
  <c r="L525" i="1"/>
  <c r="I525" i="1"/>
  <c r="N524" i="1"/>
  <c r="M524" i="1"/>
  <c r="L524" i="1"/>
  <c r="I524" i="1"/>
  <c r="N523" i="1"/>
  <c r="M523" i="1"/>
  <c r="L523" i="1"/>
  <c r="I523" i="1"/>
  <c r="N522" i="1"/>
  <c r="M522" i="1"/>
  <c r="L522" i="1"/>
  <c r="I522" i="1"/>
  <c r="N521" i="1"/>
  <c r="M521" i="1"/>
  <c r="L521" i="1"/>
  <c r="I521" i="1"/>
  <c r="N520" i="1"/>
  <c r="M520" i="1"/>
  <c r="L520" i="1"/>
  <c r="I520" i="1"/>
  <c r="N519" i="1"/>
  <c r="M519" i="1"/>
  <c r="L519" i="1"/>
  <c r="I519" i="1"/>
  <c r="N518" i="1"/>
  <c r="M518" i="1"/>
  <c r="L518" i="1"/>
  <c r="I518" i="1"/>
  <c r="N517" i="1"/>
  <c r="M517" i="1"/>
  <c r="L517" i="1"/>
  <c r="I517" i="1"/>
  <c r="N516" i="1"/>
  <c r="M516" i="1"/>
  <c r="L516" i="1"/>
  <c r="I516" i="1"/>
  <c r="P559" i="1" l="1"/>
  <c r="K559" i="1"/>
  <c r="P568" i="1"/>
  <c r="K568" i="1"/>
  <c r="K719" i="1"/>
  <c r="M687" i="1"/>
  <c r="J691" i="1"/>
  <c r="M695" i="1"/>
  <c r="M703" i="1"/>
  <c r="J707" i="1"/>
  <c r="M711" i="1"/>
  <c r="J715" i="1"/>
  <c r="I719" i="1"/>
  <c r="J703" i="1"/>
  <c r="J711" i="1"/>
  <c r="J687" i="1"/>
  <c r="M691" i="1"/>
  <c r="J695" i="1"/>
  <c r="M699" i="1"/>
  <c r="M715" i="1"/>
  <c r="J699" i="1"/>
  <c r="M707" i="1"/>
  <c r="L719" i="1"/>
  <c r="M683" i="1"/>
  <c r="H719" i="1"/>
  <c r="J719" i="1" s="1"/>
  <c r="J683" i="1"/>
  <c r="J661" i="1"/>
  <c r="M653" i="1"/>
  <c r="M654" i="1"/>
  <c r="M661" i="1"/>
  <c r="M656" i="1"/>
  <c r="M652" i="1"/>
  <c r="J656" i="1"/>
  <c r="J652" i="1"/>
  <c r="J653" i="1"/>
  <c r="J654" i="1"/>
  <c r="I651" i="1"/>
  <c r="H651" i="1"/>
  <c r="I531" i="1"/>
  <c r="O518" i="1"/>
  <c r="O520" i="1"/>
  <c r="O522" i="1"/>
  <c r="O524" i="1"/>
  <c r="O526" i="1"/>
  <c r="O528" i="1"/>
  <c r="O530" i="1"/>
  <c r="O519" i="1"/>
  <c r="O521" i="1"/>
  <c r="O523" i="1"/>
  <c r="O525" i="1"/>
  <c r="O527" i="1"/>
  <c r="O529" i="1"/>
  <c r="N531" i="1"/>
  <c r="L531" i="1"/>
  <c r="M531" i="1"/>
  <c r="O516" i="1"/>
  <c r="O517" i="1"/>
  <c r="J651" i="1" l="1"/>
  <c r="O531" i="1"/>
  <c r="N503" i="1" l="1"/>
  <c r="M503" i="1"/>
  <c r="N502" i="1"/>
  <c r="M502" i="1"/>
  <c r="N501" i="1"/>
  <c r="M501" i="1"/>
  <c r="N500" i="1"/>
  <c r="M500" i="1"/>
  <c r="N499" i="1"/>
  <c r="M499" i="1"/>
  <c r="N498" i="1"/>
  <c r="M498" i="1"/>
  <c r="N497" i="1"/>
  <c r="M497" i="1"/>
  <c r="N496" i="1"/>
  <c r="M496" i="1"/>
  <c r="N495" i="1"/>
  <c r="M495" i="1"/>
  <c r="N494" i="1"/>
  <c r="M494" i="1"/>
  <c r="N493" i="1"/>
  <c r="M493" i="1"/>
  <c r="N492" i="1"/>
  <c r="M492" i="1"/>
  <c r="N491" i="1"/>
  <c r="M491" i="1"/>
  <c r="N490" i="1"/>
  <c r="M490" i="1"/>
  <c r="N489" i="1"/>
  <c r="M489" i="1"/>
  <c r="L489" i="1"/>
  <c r="L503" i="1"/>
  <c r="L502" i="1"/>
  <c r="L501" i="1"/>
  <c r="L500" i="1"/>
  <c r="L499" i="1"/>
  <c r="L498" i="1"/>
  <c r="L497" i="1"/>
  <c r="L496" i="1"/>
  <c r="L495" i="1"/>
  <c r="L494" i="1"/>
  <c r="L493" i="1"/>
  <c r="L492" i="1"/>
  <c r="L491" i="1"/>
  <c r="L490" i="1"/>
  <c r="I503" i="1"/>
  <c r="I502" i="1"/>
  <c r="I501" i="1"/>
  <c r="I500" i="1"/>
  <c r="I499" i="1"/>
  <c r="I498" i="1"/>
  <c r="I497" i="1"/>
  <c r="I496" i="1"/>
  <c r="I495" i="1"/>
  <c r="I494" i="1"/>
  <c r="I493" i="1"/>
  <c r="I492" i="1"/>
  <c r="I491" i="1"/>
  <c r="I490" i="1"/>
  <c r="I489" i="1"/>
  <c r="H63" i="1"/>
  <c r="G63" i="1"/>
  <c r="O493" i="1" l="1"/>
  <c r="O502" i="1"/>
  <c r="O491" i="1"/>
  <c r="O499" i="1"/>
  <c r="O503" i="1"/>
  <c r="O501" i="1"/>
  <c r="O500" i="1"/>
  <c r="O498" i="1"/>
  <c r="O497" i="1"/>
  <c r="O496" i="1"/>
  <c r="O495" i="1"/>
  <c r="O494" i="1"/>
  <c r="O492" i="1"/>
  <c r="O490" i="1"/>
  <c r="O489" i="1"/>
  <c r="K111" i="1"/>
  <c r="P111" i="1"/>
  <c r="N189" i="1"/>
  <c r="L730" i="1"/>
  <c r="K730" i="1"/>
  <c r="I730" i="1"/>
  <c r="H730" i="1"/>
  <c r="L723" i="1"/>
  <c r="K723" i="1"/>
  <c r="I723" i="1"/>
  <c r="H723" i="1"/>
  <c r="L673" i="1"/>
  <c r="K673" i="1"/>
  <c r="I673" i="1"/>
  <c r="H673" i="1"/>
  <c r="L651" i="1"/>
  <c r="K651" i="1"/>
  <c r="M733" i="1"/>
  <c r="M732" i="1"/>
  <c r="M731" i="1"/>
  <c r="J733" i="1"/>
  <c r="J732" i="1"/>
  <c r="J731" i="1"/>
  <c r="M651" i="1" l="1"/>
  <c r="M730" i="1"/>
  <c r="J730" i="1"/>
  <c r="M726" i="1"/>
  <c r="M725" i="1"/>
  <c r="M724" i="1"/>
  <c r="M723" i="1"/>
  <c r="J726" i="1"/>
  <c r="J725" i="1"/>
  <c r="J724" i="1"/>
  <c r="J723" i="1"/>
  <c r="M679" i="1"/>
  <c r="M719" i="1" s="1"/>
  <c r="J679" i="1"/>
  <c r="M676" i="1" l="1"/>
  <c r="M675" i="1"/>
  <c r="M674" i="1"/>
  <c r="M673" i="1"/>
  <c r="J676" i="1"/>
  <c r="J675" i="1"/>
  <c r="J674" i="1"/>
  <c r="J673" i="1"/>
  <c r="R607" i="1"/>
  <c r="Q607" i="1"/>
  <c r="P607" i="1"/>
  <c r="O607" i="1"/>
  <c r="N607" i="1"/>
  <c r="M607" i="1"/>
  <c r="L607" i="1"/>
  <c r="K607" i="1"/>
  <c r="J607" i="1"/>
  <c r="I607" i="1"/>
  <c r="H607" i="1"/>
  <c r="G607" i="1"/>
  <c r="F607" i="1"/>
  <c r="E607" i="1"/>
  <c r="D607" i="1"/>
  <c r="C607" i="1"/>
  <c r="L504" i="1"/>
  <c r="K504" i="1"/>
  <c r="J504" i="1"/>
  <c r="I504" i="1"/>
  <c r="H504" i="1"/>
  <c r="G504" i="1"/>
  <c r="H258" i="1"/>
  <c r="I258" i="1"/>
  <c r="J258" i="1"/>
  <c r="K258" i="1"/>
  <c r="L258" i="1"/>
  <c r="M258" i="1"/>
  <c r="N258" i="1"/>
  <c r="O258" i="1"/>
  <c r="G258" i="1"/>
  <c r="R145" i="1"/>
  <c r="T145" i="1"/>
  <c r="S145" i="1"/>
  <c r="O145" i="1"/>
  <c r="N145" i="1"/>
  <c r="M145" i="1"/>
  <c r="L145" i="1"/>
  <c r="I145" i="1"/>
  <c r="H145" i="1"/>
  <c r="G145" i="1"/>
  <c r="F145" i="1"/>
  <c r="E145" i="1"/>
  <c r="D145" i="1"/>
  <c r="C145" i="1"/>
  <c r="Q189" i="1"/>
  <c r="M189" i="1"/>
  <c r="K189" i="1"/>
  <c r="J189" i="1"/>
  <c r="H189" i="1"/>
  <c r="G189" i="1"/>
  <c r="E189" i="1"/>
  <c r="J111" i="1"/>
  <c r="L111" i="1"/>
  <c r="M111" i="1"/>
  <c r="N111" i="1"/>
  <c r="O111" i="1"/>
  <c r="Q111" i="1"/>
  <c r="R111" i="1"/>
  <c r="I111" i="1"/>
  <c r="N504" i="1" l="1"/>
  <c r="M504" i="1"/>
  <c r="O504" i="1"/>
</calcChain>
</file>

<file path=xl/sharedStrings.xml><?xml version="1.0" encoding="utf-8"?>
<sst xmlns="http://schemas.openxmlformats.org/spreadsheetml/2006/main" count="983" uniqueCount="368">
  <si>
    <t>RENSEIGNEMENTS GENERAUX</t>
  </si>
  <si>
    <t xml:space="preserve">Adresse et nombre de salariés des autres établissements : </t>
  </si>
  <si>
    <t>ACTIVITE PRINCIPALE :</t>
  </si>
  <si>
    <t>Code A.P.E. (N.A.F.) :</t>
  </si>
  <si>
    <t xml:space="preserve">Appartenance à un Groupe : </t>
  </si>
  <si>
    <t>OUI</t>
  </si>
  <si>
    <t>NON</t>
  </si>
  <si>
    <t>Si oui, laquelle :</t>
  </si>
  <si>
    <t>ADRESSE DU SIEGE SOCIAL :</t>
  </si>
  <si>
    <t>Numéro de téléphone :</t>
  </si>
  <si>
    <t>Adresse E-mail :</t>
  </si>
  <si>
    <t xml:space="preserve">autres :     </t>
  </si>
  <si>
    <t>EFFECTIFS</t>
  </si>
  <si>
    <t>C.D.I. :</t>
  </si>
  <si>
    <t>(Somme des effectifs mensuels de l’année concernée divisée par 12)</t>
  </si>
  <si>
    <t xml:space="preserve">TRAVAIL INTERIMAIRE </t>
  </si>
  <si>
    <t xml:space="preserve">OU  </t>
  </si>
  <si>
    <t xml:space="preserve">- Nombre de salariés sous contrat de travail intérimaire : </t>
  </si>
  <si>
    <t>- centres de distribution de travail à domicile(CDTD)</t>
  </si>
  <si>
    <t>- services d’aides par le travail (ESAT)</t>
  </si>
  <si>
    <t>- entreprises adaptées (EA)</t>
  </si>
  <si>
    <t>- Quels sont le (s) motif (s) de recours au travail temporaire ?</t>
  </si>
  <si>
    <t>Niveaux</t>
  </si>
  <si>
    <t>H</t>
  </si>
  <si>
    <t>F</t>
  </si>
  <si>
    <t>Total</t>
  </si>
  <si>
    <t xml:space="preserve">PERSONNE RESPONSABLE DE L’ENQUETE : </t>
  </si>
  <si>
    <t>DUREE DU TRAVAIL</t>
  </si>
  <si>
    <t>Entreprise ayant réduit le temps de travail des salariés :</t>
  </si>
  <si>
    <t>Si vous n’avez pas conclu d’accord RTT, avez vous réduit unilatéralement la durée du travail ? </t>
  </si>
  <si>
    <t>Entreprise n’ayant pas réduit le temps de travail des salariés :</t>
  </si>
  <si>
    <t xml:space="preserve">Etes-vous en cours de négociation ?                                          </t>
  </si>
  <si>
    <t>Si non, quand envisagez-vous de réduire le temps de travail des salariés ?</t>
  </si>
  <si>
    <t xml:space="preserve">FORMATION PROFESSIONNELLE CONTINUE </t>
  </si>
  <si>
    <t>(hors apprentissage et formation en alternance des jeunes)</t>
  </si>
  <si>
    <t>Quel est le pourcentage de la masse salariale consacré à la formation professionnelle continue ?</t>
  </si>
  <si>
    <t>Hommes</t>
  </si>
  <si>
    <t>Femmes</t>
  </si>
  <si>
    <t>Nbre d'heures de formation</t>
  </si>
  <si>
    <t>Employés Ouvriers</t>
  </si>
  <si>
    <t>Techniciens et AM</t>
  </si>
  <si>
    <t>Cadres</t>
  </si>
  <si>
    <t>TOTAL</t>
  </si>
  <si>
    <t>Thèmes des formations</t>
  </si>
  <si>
    <t>Nombre total d’heures de formation</t>
  </si>
  <si>
    <t>Nombre de salariés concernés</t>
  </si>
  <si>
    <t>Politique de formation et GPEC (Gestion Prévisionnelle des Emplois et des Compétences)</t>
  </si>
  <si>
    <t>Si non, pour quelle(s) raison(s) :</t>
  </si>
  <si>
    <t>Sur quel(s) métier(s) ou pour quelle(s) formation(s) ont été conclus ces contrats ?</t>
  </si>
  <si>
    <t>Si vous n’avez pas conclu de contrat de formation en alternance, quelle(s) en est (sont) la (les) raison(s)?</t>
  </si>
  <si>
    <t xml:space="preserve">APPRENTISSAGE   </t>
  </si>
  <si>
    <t>SECTEUR D'ACTIVITE</t>
  </si>
  <si>
    <t>OUVRIERS EMPLOYES</t>
  </si>
  <si>
    <t>TECHNICIENS AM</t>
  </si>
  <si>
    <t>CADRES</t>
  </si>
  <si>
    <t>PRODUCTION</t>
  </si>
  <si>
    <t>RECHERCHE ET DEVELOPPEMENT</t>
  </si>
  <si>
    <t>COMMERCIAL et MARKETING</t>
  </si>
  <si>
    <t>LOGISTIQUE</t>
  </si>
  <si>
    <t>ADMINISTRATIF</t>
  </si>
  <si>
    <t xml:space="preserve">TOTAL </t>
  </si>
  <si>
    <t>HOMMES</t>
  </si>
  <si>
    <t>FEMMES</t>
  </si>
  <si>
    <t>Nbre</t>
  </si>
  <si>
    <t>Mini</t>
  </si>
  <si>
    <t>MAP</t>
  </si>
  <si>
    <t>Maxi</t>
  </si>
  <si>
    <t>1.  13ème mois</t>
  </si>
  <si>
    <t>3.  Prime de vacances</t>
  </si>
  <si>
    <t>2.  14ème mois</t>
  </si>
  <si>
    <t>4.  Prime d'ancienneté</t>
  </si>
  <si>
    <t>Cette prime est-elle calculée selon les dispositions de la Convention collective, sur les R.M.M.G. (Rémunérations Minimales Mensuelles Garanties) ?</t>
  </si>
  <si>
    <t>Cette prime est-elle calculée sur les salaires réels ?</t>
  </si>
  <si>
    <t>Au-delà de 15 années d'ancienneté, cette prime est-elle calculée sur l'ancienneté réelle ?</t>
  </si>
  <si>
    <t xml:space="preserve">5.  Primes liées à l'environnement de travail </t>
  </si>
  <si>
    <t>8.  Primes de nuit - de dimanche - de jours fériés travaillés</t>
  </si>
  <si>
    <t>7.  Heures supplémentaires</t>
  </si>
  <si>
    <t xml:space="preserve">9.  Participation aux résultats de l'entreprise </t>
  </si>
  <si>
    <t>Avez-vous conclu un accord de participation aux résultats de l'entreprise ?</t>
  </si>
  <si>
    <t xml:space="preserve">Pourcentage de la participation par rapport au salaire mensuel pour chaque salarié : </t>
  </si>
  <si>
    <t>Avez-vous conclu un accord d'intéressement au niveau de l'entreprise ?</t>
  </si>
  <si>
    <t>Dans l’affirmative, quelles ont été ces mesures ?</t>
  </si>
  <si>
    <t xml:space="preserve">Quel a été le budget consacré ? </t>
  </si>
  <si>
    <t>Ce budget a-t-il été pris sur l’enveloppe pour les augmentations annuelles ?</t>
  </si>
  <si>
    <t>Ce budget était-il spécifique ?</t>
  </si>
  <si>
    <t>Autre :</t>
  </si>
  <si>
    <t>NOMBRE DE SALARIES CONCERNES</t>
  </si>
  <si>
    <t>7A</t>
  </si>
  <si>
    <t>7B</t>
  </si>
  <si>
    <t>CATEGORIE PROF</t>
  </si>
  <si>
    <t>Temps Plein</t>
  </si>
  <si>
    <t>Temps Partiel</t>
  </si>
  <si>
    <t>Ouvriers Employés</t>
  </si>
  <si>
    <t>Techniciens AM</t>
  </si>
  <si>
    <t>Employés</t>
  </si>
  <si>
    <t>MOTIF DE RECOURS AUX CONTRATS A DUREE DETERMINEE</t>
  </si>
  <si>
    <t>Remplacement de salariés absents</t>
  </si>
  <si>
    <t>Moins de 26 ans</t>
  </si>
  <si>
    <t>26 à 29 ans</t>
  </si>
  <si>
    <t>30 à 39 ans</t>
  </si>
  <si>
    <t>50 à 54 ans</t>
  </si>
  <si>
    <t>55 à 59 ans</t>
  </si>
  <si>
    <t>Plus de 60 ans</t>
  </si>
  <si>
    <t>MOUVEMENTS DE PERSONNEL</t>
  </si>
  <si>
    <t>(Ces données figurent dans le Rapport annuel unique et dans le bilan social)</t>
  </si>
  <si>
    <t>EMBAUCHES</t>
  </si>
  <si>
    <t>dont</t>
  </si>
  <si>
    <t>Techniciens et Agents de Maîtrise</t>
  </si>
  <si>
    <t>DEPARTS</t>
  </si>
  <si>
    <t>Motifs de départs</t>
  </si>
  <si>
    <t>MUTATIONS DANS UN AUTRE ETABLISSEMENT OU FILIALE</t>
  </si>
  <si>
    <t>PASSAGE A UN NIVEAU SUPERIEUR</t>
  </si>
  <si>
    <t>La partie « salaires » de l’enquête annuelle permet de mesurer l’évolution des rémunérations de l’ensemble du secteur d’une année sur l’autre.</t>
  </si>
  <si>
    <t>- le salaire mensuel minimum,</t>
  </si>
  <si>
    <t>- la moyenne arithmétique pondérée,</t>
  </si>
  <si>
    <t>- le salaire mensuel maximum.</t>
  </si>
  <si>
    <t xml:space="preserve">A l’exclusion : </t>
  </si>
  <si>
    <t>- toutes les primes ayant le caractère d’un complément de salaire.</t>
  </si>
  <si>
    <t>- les gratifications de caractère aléatoire, temporaire ou imprévisible,</t>
  </si>
  <si>
    <t>- la rémunération des heures supplémentaires,</t>
  </si>
  <si>
    <t>- les sommes versées au titre de remboursement de  frais,</t>
  </si>
  <si>
    <t>- l’intéressement collectif et la participation légale.</t>
  </si>
  <si>
    <t>Numéro de télécopie :</t>
  </si>
  <si>
    <t>Si oui, lequel :</t>
  </si>
  <si>
    <t>regroupement d’activités</t>
  </si>
  <si>
    <t xml:space="preserve"> rachat</t>
  </si>
  <si>
    <t>acquisition</t>
  </si>
  <si>
    <t xml:space="preserve">absorption </t>
  </si>
  <si>
    <r>
      <t>Fusion</t>
    </r>
    <r>
      <rPr>
        <sz val="12"/>
        <rFont val="Times New Roman"/>
        <family val="1"/>
      </rPr>
      <t/>
    </r>
  </si>
  <si>
    <t>ANCIENNETE</t>
  </si>
  <si>
    <t xml:space="preserve">Date de réduction effective du temps de travail : </t>
  </si>
  <si>
    <t>A quelle date avez-vous conclu un accord de réduction du temps de travail ?</t>
  </si>
  <si>
    <t>Date de signature des éventuels avenants complémentaires :</t>
  </si>
  <si>
    <t>Si oui, date probable de réduction du temps de travail :</t>
  </si>
  <si>
    <t xml:space="preserve">- hors temps de travail : </t>
  </si>
  <si>
    <t xml:space="preserve">- sur le temps de travail: </t>
  </si>
  <si>
    <t>- des gratifications de caractère aléatoire, temporaire ou imprévisible,</t>
  </si>
  <si>
    <t>- de la rémunération des heures supplémentaires,</t>
  </si>
  <si>
    <t>- de la prime d’ancienneté,</t>
  </si>
  <si>
    <t>- des éléments de salaires versés à une périodicité autre que mensuelle,</t>
  </si>
  <si>
    <t>- des indemnités ayant le caractère de remboursement de frais.</t>
  </si>
  <si>
    <t>C.D.I</t>
  </si>
  <si>
    <t>C.D.D</t>
  </si>
  <si>
    <t>- dont nombre total d’hommes :</t>
  </si>
  <si>
    <t>- dont nombre total de femmes :</t>
  </si>
  <si>
    <t>- par la signature d’un contrat avec des établissements agréés suivants :</t>
  </si>
  <si>
    <t xml:space="preserve">Appliquez-vous un accord spécifique à l’emploi  des travailleurs handicapés? </t>
  </si>
  <si>
    <t>(Pour information, les entreprises de 20 salariés et plus sont tenues d’employer à temps plein ou à temps partiel dans la proportion de 6% de leur effectif, des personnes ayant une reconnaissance de la qualité de travailleur handicapé (RQTH) délivrée par les Commissions des droits et de l’autonomie des personnes handicapées (CDAPH substituées aux COTOREP depuis le 1er janvier 2006), des victimes d’accidents du travail ou de maladie professionnelle (AT-MP), des pensionnés d’invalidité, des mutilés de guerre, des titulaires de la carte d’invalidité ou de l’allocation  aux adultes handicapés).</t>
  </si>
  <si>
    <t>- par le versement de la contribution à l’Agefiph :</t>
  </si>
  <si>
    <t>- par l’emploi de travailleurs handicapés au titre du 6% selon votre effectif :</t>
  </si>
  <si>
    <t>Quelle est la durée hebdomadaire collective du travail ?</t>
  </si>
  <si>
    <t>%</t>
  </si>
  <si>
    <t>Votre entreprise est–elle assujettie à l’obligation légale d’emploi?</t>
  </si>
  <si>
    <t>Ancienneté</t>
  </si>
  <si>
    <t>&lt; à 3 ans</t>
  </si>
  <si>
    <t>≥ à 3ans et
&lt; à 10 ans</t>
  </si>
  <si>
    <t xml:space="preserve">Précisez la nature des autres formes d’intéressement : </t>
  </si>
  <si>
    <t>Accroissement temporaire d'activité</t>
  </si>
  <si>
    <t>Pourcentage moyen, mensuel ou annuel, des primes sur les salaires individuels de base des intéressés :</t>
  </si>
  <si>
    <t>Groupe(s) de salariés concernés :</t>
  </si>
  <si>
    <t>Intitulé(s) :</t>
  </si>
  <si>
    <t>Date(s) de paiement :</t>
  </si>
  <si>
    <t>Modalités de calcul :</t>
  </si>
  <si>
    <t xml:space="preserve">     (travaux pénibles et salissants ...)</t>
  </si>
  <si>
    <t>Nombre total de mutations</t>
  </si>
  <si>
    <t>Nombre total de promotions</t>
  </si>
  <si>
    <t>Nombre total de départs</t>
  </si>
  <si>
    <t xml:space="preserve">Nombre de contrats de professionnalisation conclus dans l’année : </t>
  </si>
  <si>
    <t>Nombre de contrats d’apprentissage conclus dans l’année :</t>
  </si>
  <si>
    <t xml:space="preserve">Sont inclus : </t>
  </si>
  <si>
    <t>- la rémunération annuelle minimale,</t>
  </si>
  <si>
    <t>- la rémunération annuelle maximale.</t>
  </si>
  <si>
    <t>- les avantages en nature,</t>
  </si>
  <si>
    <t>LES SALAIRES</t>
  </si>
  <si>
    <t xml:space="preserve">Sont exclus : </t>
  </si>
  <si>
    <t>REPARTITION PAR TRANCHE D’AGE DE L’EFFECTIF TOTAL (1/2)</t>
  </si>
  <si>
    <t>REPARTITION PAR TRANCHE D’AGE DE L’EFFECTIF TOTAL (2/2)</t>
  </si>
  <si>
    <t>Répartition des travailleurs handicapés par type de contrat et par catégorie socio-professionnelle :</t>
  </si>
  <si>
    <t xml:space="preserve">                                             </t>
  </si>
  <si>
    <t>Pour faciliter le traitement des données, nous avons prévu que ce questionnaire soit rempli par voie électronique.
Seules les zones à remplir sont accessibles   -   Préférez les touches de tabulation pour passer d'une cellule à l'autre.
ATTENTION de ne pas omettre les cases à cocher.</t>
  </si>
  <si>
    <t>≥ à 3 ans et &lt; à 10 ans</t>
  </si>
  <si>
    <t xml:space="preserve"> ≥ à 15 ans</t>
  </si>
  <si>
    <t>≥ à 10 ans et &lt; à 15 ans</t>
  </si>
  <si>
    <t>≥ à 15 ans</t>
  </si>
  <si>
    <t xml:space="preserve">EGALITE PROFESSIONNELLE ENTRE LES HOMMES ET LES FEMMES </t>
  </si>
  <si>
    <t>1. Nombre de salariés ayant changé de niveau (supérieur)</t>
  </si>
  <si>
    <t>C.D.D.</t>
  </si>
  <si>
    <t>40 à 44 ans</t>
  </si>
  <si>
    <t>45 à 49 ans</t>
  </si>
  <si>
    <t xml:space="preserve">2. Mesures visant à supprimer les écarts de rémunération entre les femmes et les hommes </t>
  </si>
  <si>
    <t>MOTIF DE RECOURS AUX CDD</t>
  </si>
  <si>
    <t>Nom de la société</t>
  </si>
  <si>
    <t xml:space="preserve">Embauches en CDI </t>
  </si>
  <si>
    <t>Bureautique</t>
  </si>
  <si>
    <t>Management</t>
  </si>
  <si>
    <t>Qualité</t>
  </si>
  <si>
    <t>Langue</t>
  </si>
  <si>
    <t>Métier</t>
  </si>
  <si>
    <t>Efficacité professionnelle</t>
  </si>
  <si>
    <t>Si oui, combien ?</t>
  </si>
  <si>
    <t xml:space="preserve">Disposez vous d'un accord d'entreprise relatif au forfait annuel en jours ? </t>
  </si>
  <si>
    <t xml:space="preserve">Si possible, indiquer les écoles, CFA, … : </t>
  </si>
  <si>
    <t xml:space="preserve">CIFRE (Convention Industrielle de Formation par la Recherche) </t>
  </si>
  <si>
    <t xml:space="preserve">Avez-vous eu recours au dispositif CIFRE durant ces deux dernières années ? </t>
  </si>
  <si>
    <t>CQP (Certificats de qualification professionnelle)</t>
  </si>
  <si>
    <t>EMPLOI - AGES</t>
  </si>
  <si>
    <t>EMPLOI - MOBILITE</t>
  </si>
  <si>
    <t xml:space="preserve">TRAVAILLEURS EN SITUATION DE HANDICAP </t>
  </si>
  <si>
    <t>COMMERCIAL ET MARKETING</t>
  </si>
  <si>
    <t>ADMINISTRATF</t>
  </si>
  <si>
    <t>GESTION PREVISIONNELLE DES EMPLOIS ET DES COMPETENCES</t>
  </si>
  <si>
    <t>Par accord du 11 mai 2017, la branche s'est engagée à intégrer dans le rapport annuel des indicateurs permettant le suivi de la démarche GPEC au sein de branche.</t>
  </si>
  <si>
    <t xml:space="preserve">Avez-vous mis en place au sein de votre entreprise une Base de Données Economiques et Sociales (BDES) </t>
  </si>
  <si>
    <t>Dans votre entreprise, menez-vous une concertation sociale afin de définir les grandes orientations à moyen ou à long terme de la politique de formation (Orientations à 3 ans) ?</t>
  </si>
  <si>
    <t>Avez-vous mis en place les Entretiens Professionnels avec vos collaborateurs ?</t>
  </si>
  <si>
    <t xml:space="preserve"> à ses perspectives d'évolution  professionnelle notamment en termes d'emploi et de qualification.</t>
  </si>
  <si>
    <t>Hommes :</t>
  </si>
  <si>
    <t>Femmes :</t>
  </si>
  <si>
    <t xml:space="preserve">Si oui, combien de salariés ont bénéficié d'un entretien professionnel </t>
  </si>
  <si>
    <r>
      <t xml:space="preserve">- Nombre de </t>
    </r>
    <r>
      <rPr>
        <b/>
        <sz val="12"/>
        <rFont val="Cambria"/>
        <family val="1"/>
        <scheme val="major"/>
      </rPr>
      <t xml:space="preserve">journées </t>
    </r>
    <r>
      <rPr>
        <sz val="12"/>
        <rFont val="Cambria"/>
        <family val="1"/>
        <scheme val="major"/>
      </rPr>
      <t xml:space="preserve">de travail intérimaire effectuées en :    </t>
    </r>
  </si>
  <si>
    <r>
      <t xml:space="preserve">- Nombre </t>
    </r>
    <r>
      <rPr>
        <b/>
        <sz val="12"/>
        <rFont val="Cambria"/>
        <family val="1"/>
        <scheme val="major"/>
      </rPr>
      <t>d’heures</t>
    </r>
    <r>
      <rPr>
        <sz val="12"/>
        <rFont val="Cambria"/>
        <family val="1"/>
        <scheme val="major"/>
      </rPr>
      <t xml:space="preserve"> de travail intérimaire effectuées en : </t>
    </r>
  </si>
  <si>
    <r>
      <t xml:space="preserve">Si oui, indiquez </t>
    </r>
    <r>
      <rPr>
        <b/>
        <sz val="12"/>
        <rFont val="Cambria"/>
        <family val="1"/>
        <scheme val="major"/>
      </rPr>
      <t>le  type d’accord</t>
    </r>
    <r>
      <rPr>
        <sz val="12"/>
        <rFont val="Cambria"/>
        <family val="1"/>
        <scheme val="major"/>
      </rPr>
      <t xml:space="preserve"> (de groupe, d’entreprise ou d’établissement ) et </t>
    </r>
    <r>
      <rPr>
        <b/>
        <sz val="12"/>
        <rFont val="Cambria"/>
        <family val="1"/>
        <scheme val="major"/>
      </rPr>
      <t>la date de signature :</t>
    </r>
  </si>
  <si>
    <r>
      <t>Répartition des salariés</t>
    </r>
    <r>
      <rPr>
        <sz val="12"/>
        <rFont val="Cambria"/>
        <family val="1"/>
        <scheme val="major"/>
      </rPr>
      <t xml:space="preserve"> ayant suivi une formation professionnelle et </t>
    </r>
    <r>
      <rPr>
        <b/>
        <sz val="12"/>
        <rFont val="Cambria"/>
        <family val="1"/>
        <scheme val="major"/>
      </rPr>
      <t>répartition des</t>
    </r>
    <r>
      <rPr>
        <sz val="12"/>
        <rFont val="Cambria"/>
        <family val="1"/>
        <scheme val="major"/>
      </rPr>
      <t xml:space="preserve"> </t>
    </r>
    <r>
      <rPr>
        <b/>
        <sz val="12"/>
        <rFont val="Cambria"/>
        <family val="1"/>
        <scheme val="major"/>
      </rPr>
      <t>heures de formation dispensées :</t>
    </r>
  </si>
  <si>
    <r>
      <t>(Ces données figurent dans le rapport annuel unique et dans le bilan social</t>
    </r>
    <r>
      <rPr>
        <b/>
        <sz val="12"/>
        <rFont val="Cambria"/>
        <family val="1"/>
        <scheme val="major"/>
      </rPr>
      <t>)</t>
    </r>
  </si>
  <si>
    <r>
      <t xml:space="preserve">Il s’agit du </t>
    </r>
    <r>
      <rPr>
        <b/>
        <sz val="12"/>
        <rFont val="Cambria"/>
        <family val="1"/>
        <scheme val="major"/>
      </rPr>
      <t>montant brut mensuel</t>
    </r>
    <r>
      <rPr>
        <sz val="12"/>
        <rFont val="Cambria"/>
        <family val="1"/>
        <scheme val="major"/>
      </rPr>
      <t xml:space="preserve"> y compris </t>
    </r>
    <r>
      <rPr>
        <b/>
        <sz val="12"/>
        <rFont val="Cambria"/>
        <family val="1"/>
        <scheme val="major"/>
      </rPr>
      <t>l’éventuel complément différentiel de salaire ou IRTT</t>
    </r>
    <r>
      <rPr>
        <sz val="12"/>
        <rFont val="Cambria"/>
        <family val="1"/>
        <scheme val="major"/>
      </rPr>
      <t>, correspondant à l’horaire normal à temps plein pratiqué dans l’entreprise.</t>
    </r>
  </si>
  <si>
    <r>
      <t xml:space="preserve">Il s’agit du </t>
    </r>
    <r>
      <rPr>
        <b/>
        <sz val="12"/>
        <rFont val="Cambria"/>
        <family val="1"/>
        <scheme val="major"/>
      </rPr>
      <t>montant brut annuel</t>
    </r>
    <r>
      <rPr>
        <sz val="12"/>
        <rFont val="Cambria"/>
        <family val="1"/>
        <scheme val="major"/>
      </rPr>
      <t xml:space="preserve">, y compris </t>
    </r>
    <r>
      <rPr>
        <b/>
        <sz val="12"/>
        <rFont val="Cambria"/>
        <family val="1"/>
        <scheme val="major"/>
      </rPr>
      <t>l’éventuel complément différentiel de salaire ou IRTT</t>
    </r>
    <r>
      <rPr>
        <sz val="12"/>
        <rFont val="Cambria"/>
        <family val="1"/>
        <scheme val="major"/>
      </rPr>
      <t>, correspondant à l’horaire normal à temps plein pratiqué dans l’entreprise.</t>
    </r>
  </si>
  <si>
    <r>
      <t>LES SALAIRES</t>
    </r>
    <r>
      <rPr>
        <sz val="14"/>
        <rFont val="Cambria"/>
        <family val="1"/>
        <scheme val="major"/>
      </rPr>
      <t xml:space="preserve">  </t>
    </r>
  </si>
  <si>
    <r>
      <t xml:space="preserve">6.  Prime(s) de transport, </t>
    </r>
    <r>
      <rPr>
        <sz val="12"/>
        <rFont val="Cambria"/>
        <family val="1"/>
        <scheme val="major"/>
      </rPr>
      <t>autre(s)</t>
    </r>
    <r>
      <rPr>
        <b/>
        <sz val="12"/>
        <rFont val="Cambria"/>
        <family val="1"/>
        <scheme val="major"/>
      </rPr>
      <t xml:space="preserve"> </t>
    </r>
    <r>
      <rPr>
        <sz val="12"/>
        <rFont val="Cambria"/>
        <family val="1"/>
        <scheme val="major"/>
      </rPr>
      <t xml:space="preserve">que la participation des employeurs au financement des transports publics urbains
     </t>
    </r>
    <r>
      <rPr>
        <i/>
        <sz val="12"/>
        <rFont val="Cambria"/>
        <family val="1"/>
        <scheme val="major"/>
      </rPr>
      <t>(remboursement de la "carte orange" en région parisienne)</t>
    </r>
    <r>
      <rPr>
        <sz val="12"/>
        <rFont val="Cambria"/>
        <family val="1"/>
        <scheme val="major"/>
      </rPr>
      <t xml:space="preserve"> </t>
    </r>
  </si>
  <si>
    <r>
      <t>10. Prime d'intéressement</t>
    </r>
    <r>
      <rPr>
        <sz val="12"/>
        <rFont val="Cambria"/>
        <family val="1"/>
        <scheme val="major"/>
      </rPr>
      <t xml:space="preserve"> </t>
    </r>
  </si>
  <si>
    <r>
      <t xml:space="preserve">11. Autre forme d'intéressement </t>
    </r>
    <r>
      <rPr>
        <sz val="12"/>
        <rFont val="Cambria"/>
        <family val="1"/>
        <scheme val="major"/>
      </rPr>
      <t>(à l'exclusion de la participation)</t>
    </r>
  </si>
  <si>
    <r>
      <t xml:space="preserve">Embauches en CDD </t>
    </r>
    <r>
      <rPr>
        <b/>
        <vertAlign val="superscript"/>
        <sz val="11"/>
        <rFont val="Cambria"/>
        <family val="1"/>
        <scheme val="major"/>
      </rPr>
      <t>(1)</t>
    </r>
  </si>
  <si>
    <r>
      <t>(1)</t>
    </r>
    <r>
      <rPr>
        <b/>
        <u/>
        <sz val="12"/>
        <rFont val="Cambria"/>
        <family val="1"/>
        <scheme val="major"/>
      </rPr>
      <t xml:space="preserve"> Parmi les embauches en CDD, nombre de CDD transformés en CDI :</t>
    </r>
  </si>
  <si>
    <r>
      <rPr>
        <u/>
        <sz val="12"/>
        <rFont val="Cambria"/>
        <family val="1"/>
        <scheme val="major"/>
      </rPr>
      <t>Rappel</t>
    </r>
    <r>
      <rPr>
        <sz val="12"/>
        <rFont val="Cambria"/>
        <family val="1"/>
        <scheme val="major"/>
      </rPr>
      <t xml:space="preserve"> : depuis 2014, le salarié doit bénéficier, tous les deux ans, d'un entretien professionnel consacré </t>
    </r>
  </si>
  <si>
    <t>Nombre total de salariés au 31 décembre 2018 :</t>
  </si>
  <si>
    <t xml:space="preserve">Effectifs moyens mensuels en 2018 : </t>
  </si>
  <si>
    <t>En ETP</t>
  </si>
  <si>
    <t>Stagiaire</t>
  </si>
  <si>
    <t>31 DECEMBRE 2018</t>
  </si>
  <si>
    <t xml:space="preserve">  Si oui, indiquez votre taux d'emploi : </t>
  </si>
  <si>
    <t>au 31/12/2018</t>
  </si>
  <si>
    <t>Ancienne classification</t>
  </si>
  <si>
    <t>Nouvelle classification</t>
  </si>
  <si>
    <t>I.1</t>
  </si>
  <si>
    <t>I.2</t>
  </si>
  <si>
    <t>I.3</t>
  </si>
  <si>
    <t>I.4</t>
  </si>
  <si>
    <t>I.5</t>
  </si>
  <si>
    <t>I.6</t>
  </si>
  <si>
    <t>II.1</t>
  </si>
  <si>
    <t>II.2</t>
  </si>
  <si>
    <t>II.3</t>
  </si>
  <si>
    <t>II.4</t>
  </si>
  <si>
    <t>II.5</t>
  </si>
  <si>
    <t>II.6</t>
  </si>
  <si>
    <t>II.7</t>
  </si>
  <si>
    <t>III.1</t>
  </si>
  <si>
    <t>III.2</t>
  </si>
  <si>
    <t>III.3</t>
  </si>
  <si>
    <t>III.4</t>
  </si>
  <si>
    <t>III.5</t>
  </si>
  <si>
    <t>III.6</t>
  </si>
  <si>
    <t>III.7</t>
  </si>
  <si>
    <t>III.8</t>
  </si>
  <si>
    <t>III.9</t>
  </si>
  <si>
    <t>III.10</t>
  </si>
  <si>
    <t xml:space="preserve"> en 2018:</t>
  </si>
  <si>
    <t xml:space="preserve"> en 2018</t>
  </si>
  <si>
    <t>Nbre de salariés ayant suivi une formation professionnelle</t>
  </si>
  <si>
    <r>
      <t>Prévisions d’emploi par catégorie professionnelle et par secteur d’activité</t>
    </r>
    <r>
      <rPr>
        <b/>
        <sz val="12"/>
        <color rgb="FFFF0000"/>
        <rFont val="Cambria"/>
        <family val="1"/>
        <scheme val="major"/>
      </rPr>
      <t xml:space="preserve"> (CDI + CDD)</t>
    </r>
    <r>
      <rPr>
        <b/>
        <sz val="12"/>
        <rFont val="Cambria"/>
        <family val="1"/>
        <scheme val="major"/>
      </rPr>
      <t> :</t>
    </r>
  </si>
  <si>
    <t xml:space="preserve">FORMATION EN ALTERNANCE </t>
  </si>
  <si>
    <t>CPF (Compte Personnel de Formation)</t>
  </si>
  <si>
    <t xml:space="preserve">EFFECTIFS SOUS CONTRAT A DUREE INDETERMINEE </t>
  </si>
  <si>
    <t xml:space="preserve">EFFECTIFS SOUS CONTRAT A DUREE DETERMINEE </t>
  </si>
  <si>
    <t>CATEGORIE PROFESSIONNELLE</t>
  </si>
  <si>
    <t>Alternance (contrat d'apprentissage ou contrat de professionnalisation)</t>
  </si>
  <si>
    <t xml:space="preserve">Autres : </t>
  </si>
  <si>
    <t>LES CONTRATS DE TRAVAIL A TEMPS PARTIEL (CDI + CDD)</t>
  </si>
  <si>
    <t>En nombre par secteur d'activité</t>
  </si>
  <si>
    <t>CDI</t>
  </si>
  <si>
    <t>CDD</t>
  </si>
  <si>
    <t>En nombre par catégorie professionnelle</t>
  </si>
  <si>
    <t>EMPLOI - CONTRATS DE TRAVAIL</t>
  </si>
  <si>
    <t>EMPLOI - CONTRAT DE TRAVAIL</t>
  </si>
  <si>
    <t>en 2018</t>
  </si>
  <si>
    <t xml:space="preserve">Nombre total d'embauches </t>
  </si>
  <si>
    <t>Démission :</t>
  </si>
  <si>
    <t>Licenciement pour motif personnel :</t>
  </si>
  <si>
    <t>Licenciement pour inaptitude :</t>
  </si>
  <si>
    <t>Licenciement pour motif économique :</t>
  </si>
  <si>
    <t>Rupture conventionnelle :</t>
  </si>
  <si>
    <t>Fin de CDD et Alternance :</t>
  </si>
  <si>
    <t>Départ volontaire à la retraite :</t>
  </si>
  <si>
    <t>Mise à la retraite :</t>
  </si>
  <si>
    <t>Fin de période d'essai initiative salarié ou employeur :</t>
  </si>
  <si>
    <t>Autres motifs de départ (Décès, rupture CDD…) :</t>
  </si>
  <si>
    <t xml:space="preserve"> en 2018 :</t>
  </si>
  <si>
    <t>COMMENT REMPLIR CETTE PARTIE</t>
  </si>
  <si>
    <t>Elle comprend :</t>
  </si>
  <si>
    <t>SALAIRES DECEMBRE 2018</t>
  </si>
  <si>
    <t>Pour chaque niveau, en fonction du sexe et de la tranche d’ancienneté, il convient d’inscrire la moyenne arithmétique pondérée (MAP) des rémunérations calculée selon les instructions figurant au début du chapitre.</t>
  </si>
  <si>
    <r>
      <t xml:space="preserve">Total CDD </t>
    </r>
    <r>
      <rPr>
        <sz val="10"/>
        <color rgb="FFFF0000"/>
        <rFont val="Cambria"/>
        <family val="1"/>
        <scheme val="major"/>
      </rPr>
      <t>(*)</t>
    </r>
  </si>
  <si>
    <t>Par accord du 2 avril 2015 puis du 13 novembre 2018 , la branche s'est engagée à intégrer dans le rapport annuel, une analyse de situation comparée entre les hommes et les femmes comportant sept indicateurs. Nous rappelons aux entreprises qu'il est impératif qu'elles répondent aux tableaux des annexes qui précédent dans la mesure où ils vont nous permettre de satisfaire à cinq indicateurs sur sept. S'agissant des deux  indicateurs pour lesquels nous ne pouvons tirer aucune donnée à partir des tableaux précédents, il convient de répondre aux questions suivantes :</t>
  </si>
  <si>
    <t>Nombre d’heures supplémentaires en moyenne mensuelle:</t>
  </si>
  <si>
    <t>L'UNION – 2020</t>
  </si>
  <si>
    <t>ENQUETE « Salaires-Emploi »  PORTANT SUR LES ANNEES 2018 et 2019</t>
  </si>
  <si>
    <t>Votre entreprise a t-elle connu une modification de sa structure juridique durant l’année 2019 ?</t>
  </si>
  <si>
    <t>Nombre total de salariés au 31 décembre 2019 :</t>
  </si>
  <si>
    <t xml:space="preserve">Effectifs moyens mensuels en 2019 : </t>
  </si>
  <si>
    <t>Comment avez-vous géré en 2019 votre obligation d’emploi des travailleurs handicapés?</t>
  </si>
  <si>
    <t>31 DECEMBRE 2019</t>
  </si>
  <si>
    <t>Répartition de l’effectif total au 31 décembre 2018 et 2019, selon l’ancienneté :</t>
  </si>
  <si>
    <t>au 31/12/2019</t>
  </si>
  <si>
    <t xml:space="preserve"> en 2019:</t>
  </si>
  <si>
    <t xml:space="preserve">Ou projetez-vous de réduire unilatéralement le temps de travail en 2020 ?            </t>
  </si>
  <si>
    <t xml:space="preserve"> en 2019</t>
  </si>
  <si>
    <t>Répartition par thème de formation en 2019</t>
  </si>
  <si>
    <t xml:space="preserve">Nombre de demandes formulées en 2019 : </t>
  </si>
  <si>
    <t xml:space="preserve">Nombre de demandes acceptées en 2019 : </t>
  </si>
  <si>
    <t xml:space="preserve">Avez-vous eu recours à ce dispositif en 2019 ? Si oui, pour quel certificats ? </t>
  </si>
  <si>
    <t>PREVISIONS D’EMPLOI POUR 2020, 2021 et 2022</t>
  </si>
  <si>
    <t>L'UNION - 2020</t>
  </si>
  <si>
    <t>SALAIRES DECEMBRE 2019</t>
  </si>
  <si>
    <t>SALAIRES  MENSUELS (Niveaux 1 à 6 - ancienne classifictaion) (Niveaux I.1 à II.6 - nouvelle classification)</t>
  </si>
  <si>
    <r>
      <t>7A</t>
    </r>
    <r>
      <rPr>
        <sz val="10"/>
        <color indexed="10"/>
        <rFont val="Cambria"/>
        <family val="1"/>
        <scheme val="major"/>
      </rPr>
      <t>(*)</t>
    </r>
    <r>
      <rPr>
        <sz val="12"/>
        <color indexed="10"/>
        <rFont val="Cambria"/>
        <family val="1"/>
        <scheme val="major"/>
      </rPr>
      <t xml:space="preserve"> ou II.7</t>
    </r>
  </si>
  <si>
    <r>
      <t>7B</t>
    </r>
    <r>
      <rPr>
        <sz val="10"/>
        <color indexed="10"/>
        <rFont val="Cambria"/>
        <family val="1"/>
        <scheme val="major"/>
      </rPr>
      <t>(*)</t>
    </r>
    <r>
      <rPr>
        <sz val="12"/>
        <color indexed="10"/>
        <rFont val="Cambria"/>
        <family val="1"/>
        <scheme val="major"/>
      </rPr>
      <t xml:space="preserve"> ou III.1</t>
    </r>
  </si>
  <si>
    <t>SALAIRES MENSUELS ou ANNUELS (7A et 7B - ancienne classification) (II.6 et III.1 - nouvelle classification)</t>
  </si>
  <si>
    <t xml:space="preserve">
(*) les lignes 7A (ou II.7)et 7B (ou III.1) sont à remplir en rémunération mensuelle (pour la 7A - II.7) ou en rémunération annuelle (pour la 7B - III.1).</t>
  </si>
  <si>
    <t>SALAIRES ANNUELS  (Niveaux 8 à 12 - ancinenne classification) (Niveaux III.2 à III.10 - nouvelle classification)</t>
  </si>
  <si>
    <t>NIVEAUX 7B à 12  - Ancienne classification
NIVEAUX III.1 à III.10 - Nouvelle classification</t>
  </si>
  <si>
    <r>
      <t>Salariés concernés</t>
    </r>
    <r>
      <rPr>
        <sz val="12"/>
        <color rgb="FFFF0000"/>
        <rFont val="Cambria"/>
        <family val="1"/>
        <scheme val="major"/>
      </rPr>
      <t xml:space="preserve"> : les salariés en CDI à temps plein
</t>
    </r>
    <r>
      <rPr>
        <u/>
        <sz val="12"/>
        <color rgb="FFFF0000"/>
        <rFont val="Cambria"/>
        <family val="1"/>
        <scheme val="major"/>
      </rPr>
      <t>Salariés exclus</t>
    </r>
    <r>
      <rPr>
        <sz val="12"/>
        <color rgb="FFFF0000"/>
        <rFont val="Cambria"/>
        <family val="1"/>
        <scheme val="major"/>
      </rPr>
      <t> : les salariés à temps partiel, les représentants commerciaux (notamment les délégués vétérinaires), les salariés intérimaires, les salariés en CDD, les salariés en contrat de formation en alternance.</t>
    </r>
  </si>
  <si>
    <t>NIVEAUX 1 à 7A  - Ancienne classifictation
NIVEAUX I.1 à II.7 - Nouvelle classification</t>
  </si>
  <si>
    <t>Pour chacun des niveaux 1 à 7A ou I.1 à II.7, veuillez mentionner : </t>
  </si>
  <si>
    <t>Pour chacun des niveaux 7B à 12 ou III.1 à III.10, veuillez mentionner : </t>
  </si>
  <si>
    <t>SALAIRES MOYENS 2019 PAR TRANCHE D’ANCIENNETE</t>
  </si>
  <si>
    <t>SALAIRES MENSUELS MOYENS 2019</t>
  </si>
  <si>
    <t>ACCESSOIRES DE SALAIRES - 2019</t>
  </si>
  <si>
    <t xml:space="preserve">Dans l'affirmative, montant de la participation versée en 2019 : </t>
  </si>
  <si>
    <t xml:space="preserve">Dans l'affirmative, montant global de l'intéressement versé en 2019, en pourcentage des salaires : </t>
  </si>
  <si>
    <t>SALAIRES MENSUELS OU ANNUELS MOYENS 2019</t>
  </si>
  <si>
    <t>SALAIRES ANNUELS MOYENS 2019</t>
  </si>
  <si>
    <t>Age moyen</t>
  </si>
  <si>
    <r>
      <t>7A</t>
    </r>
    <r>
      <rPr>
        <sz val="10"/>
        <color indexed="10"/>
        <rFont val="Cambria"/>
        <family val="1"/>
        <scheme val="major"/>
      </rPr>
      <t>(*)</t>
    </r>
    <r>
      <rPr>
        <sz val="12"/>
        <rFont val="Cambria"/>
        <family val="1"/>
        <scheme val="major"/>
      </rPr>
      <t xml:space="preserve"> ou II.7</t>
    </r>
  </si>
  <si>
    <r>
      <t>7B</t>
    </r>
    <r>
      <rPr>
        <sz val="10"/>
        <color indexed="10"/>
        <rFont val="Cambria"/>
        <family val="1"/>
        <scheme val="major"/>
      </rPr>
      <t>(*)</t>
    </r>
    <r>
      <rPr>
        <sz val="12"/>
        <rFont val="Cambria"/>
        <family val="1"/>
        <scheme val="major"/>
      </rPr>
      <t xml:space="preserve"> ou III.1</t>
    </r>
  </si>
  <si>
    <t xml:space="preserve">
(*) les lignes 7A (ou II.7) et 7B (ou III.1) sont à remplir en rémunération mensuelle (pour la 7A - II.7) ou en rémunération annuelle (pour la 7B - III.1).</t>
  </si>
  <si>
    <t>SALARIES REMUNERES AUX MINIMA CONVENTIONNELS EN 2019</t>
  </si>
  <si>
    <t>Pour pouvoir négocier la politique salariale au niveau de la branche professionnelle et mesurer précisément l’impact des mesures proposées, nous vous demandons de préciser dans le tableau suivant le nombre de salariés rémunérés en 2019 à hauteur des salaires minima conventionnels, et ce pour chaque niveau de classification.</t>
  </si>
  <si>
    <t xml:space="preserve">Minima Conventionnels au
1er février 2019
 (euros) </t>
  </si>
  <si>
    <t>Ancienne
 classification</t>
  </si>
  <si>
    <t>Nouvelle 
classification</t>
  </si>
  <si>
    <t>NIVEAUX</t>
  </si>
  <si>
    <t>Evolution 2018/2019</t>
  </si>
  <si>
    <t>Répartition de l’effectif total au 31 décembre 2018 et 2019, selon l’âge :</t>
  </si>
  <si>
    <t>Ancienneté moyenne</t>
  </si>
  <si>
    <t>ans</t>
  </si>
  <si>
    <t>- un tableau relatif aux niveaux de classification 1 à 6 (niveaux de I.1 à II.6 - nouvelle classifictaion) pour lesquels les rémunérations minimales conventionnelles sont établies sur une base mensuelle,</t>
  </si>
  <si>
    <t>- un tableau relatif aux niveaux de classification 7 :  7A ( ou II.7)et 7B (ou III.1) pour lesquels les rémunérations minimales conventionnelles sont établies sur une base 
   mensuelle (7A ou II.7) et annuelle (7B ou III.1),</t>
  </si>
  <si>
    <t>et pour assurer le suivi de l'accord du 13 novembre 2018 sur l'égalité salariale entre hommes et femmes dans la branche :</t>
  </si>
  <si>
    <t>- un tableau relatif aux salaires moyens, mensuels ou annuels, pour 2019 répartis par tranche d’ancienneté</t>
  </si>
  <si>
    <t>en 2019</t>
  </si>
  <si>
    <t>Total (doit être égal au nombre total de départ - ligne 673)</t>
  </si>
  <si>
    <t>(*) le total de chaque case doit être identique au total de la même couleur de la ligne 531</t>
  </si>
  <si>
    <t>PREVISIONS RETRAITES POUR 2020, 2021 et 2022</t>
  </si>
  <si>
    <t xml:space="preserve">  en 2018 :</t>
  </si>
  <si>
    <t xml:space="preserve"> en 2019 :</t>
  </si>
  <si>
    <t>En 2019, avez-vous mis en œuvre des mesures tendant à supprimer les écarts de rémunération non justifiés entre les femmes et les hommes ?</t>
  </si>
  <si>
    <t>- un tableau relatif aux niveaux de classification 8 à 12 (ou III.2 à III.10) pour lesquels les minima conventionnels sont fixés en montants annuels.</t>
  </si>
  <si>
    <t>Autres (recrutement, saisonnalité…)</t>
  </si>
  <si>
    <t>Prévisions des départs à la retraite pour les années 2020, 2021 et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</si>
</sst>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font>
    <font>
      <sz val="12"/>
      <name val="Times New Roman"/>
      <family val="1"/>
    </font>
    <font>
      <sz val="8"/>
      <name val="Arial"/>
      <family val="2"/>
    </font>
    <font>
      <b/>
      <sz val="14"/>
      <name val="Cambria"/>
      <family val="1"/>
      <scheme val="major"/>
    </font>
    <font>
      <sz val="10"/>
      <name val="Cambria"/>
      <family val="1"/>
      <scheme val="major"/>
    </font>
    <font>
      <sz val="14"/>
      <name val="Cambria"/>
      <family val="1"/>
      <scheme val="major"/>
    </font>
    <font>
      <b/>
      <sz val="12"/>
      <name val="Cambria"/>
      <family val="1"/>
      <scheme val="major"/>
    </font>
    <font>
      <sz val="12"/>
      <name val="Cambria"/>
      <family val="1"/>
      <scheme val="major"/>
    </font>
    <font>
      <sz val="11"/>
      <name val="Cambria"/>
      <family val="1"/>
      <scheme val="major"/>
    </font>
    <font>
      <b/>
      <sz val="10"/>
      <name val="Cambria"/>
      <family val="1"/>
      <scheme val="major"/>
    </font>
    <font>
      <i/>
      <sz val="12"/>
      <name val="Cambria"/>
      <family val="1"/>
      <scheme val="major"/>
    </font>
    <font>
      <i/>
      <sz val="11"/>
      <name val="Cambria"/>
      <family val="1"/>
      <scheme val="major"/>
    </font>
    <font>
      <b/>
      <u/>
      <sz val="12"/>
      <name val="Cambria"/>
      <family val="1"/>
      <scheme val="major"/>
    </font>
    <font>
      <b/>
      <i/>
      <sz val="12"/>
      <name val="Cambria"/>
      <family val="1"/>
      <scheme val="major"/>
    </font>
    <font>
      <sz val="12"/>
      <color rgb="FFFF0000"/>
      <name val="Cambria"/>
      <family val="1"/>
      <scheme val="major"/>
    </font>
    <font>
      <sz val="10"/>
      <color rgb="FFFF0000"/>
      <name val="Cambria"/>
      <family val="1"/>
      <scheme val="major"/>
    </font>
    <font>
      <b/>
      <sz val="11"/>
      <name val="Cambria"/>
      <family val="1"/>
      <scheme val="major"/>
    </font>
    <font>
      <sz val="9"/>
      <name val="Cambria"/>
      <family val="1"/>
      <scheme val="major"/>
    </font>
    <font>
      <u/>
      <sz val="12"/>
      <color rgb="FFFF0000"/>
      <name val="Cambria"/>
      <family val="1"/>
      <scheme val="major"/>
    </font>
    <font>
      <u/>
      <sz val="12"/>
      <name val="Cambria"/>
      <family val="1"/>
      <scheme val="major"/>
    </font>
    <font>
      <sz val="12"/>
      <color indexed="10"/>
      <name val="Cambria"/>
      <family val="1"/>
      <scheme val="major"/>
    </font>
    <font>
      <sz val="10"/>
      <color indexed="10"/>
      <name val="Cambria"/>
      <family val="1"/>
      <scheme val="major"/>
    </font>
    <font>
      <b/>
      <i/>
      <sz val="10"/>
      <color indexed="10"/>
      <name val="Cambria"/>
      <family val="1"/>
      <scheme val="major"/>
    </font>
    <font>
      <sz val="8"/>
      <name val="Cambria"/>
      <family val="1"/>
      <scheme val="major"/>
    </font>
    <font>
      <b/>
      <sz val="16"/>
      <name val="Cambria"/>
      <family val="1"/>
      <scheme val="major"/>
    </font>
    <font>
      <i/>
      <sz val="14"/>
      <name val="Cambria"/>
      <family val="1"/>
      <scheme val="major"/>
    </font>
    <font>
      <b/>
      <vertAlign val="superscript"/>
      <sz val="11"/>
      <name val="Cambria"/>
      <family val="1"/>
      <scheme val="major"/>
    </font>
    <font>
      <b/>
      <u/>
      <vertAlign val="superscript"/>
      <sz val="12"/>
      <name val="Cambria"/>
      <family val="1"/>
      <scheme val="major"/>
    </font>
    <font>
      <sz val="10"/>
      <name val="Arial"/>
    </font>
    <font>
      <b/>
      <sz val="12"/>
      <color rgb="FFFF0000"/>
      <name val="Cambria"/>
      <family val="1"/>
      <scheme val="major"/>
    </font>
    <font>
      <b/>
      <sz val="14"/>
      <color theme="0"/>
      <name val="Cambria"/>
      <family val="1"/>
      <scheme val="major"/>
    </font>
    <font>
      <b/>
      <sz val="12"/>
      <color indexed="10"/>
      <name val="Cambria"/>
      <family val="1"/>
      <scheme val="major"/>
    </font>
    <font>
      <b/>
      <sz val="11"/>
      <color rgb="FFFF0000"/>
      <name val="Cambria"/>
      <family val="1"/>
      <scheme val="major"/>
    </font>
  </fonts>
  <fills count="17">
    <fill>
      <patternFill patternType="none"/>
    </fill>
    <fill>
      <patternFill patternType="gray125"/>
    </fill>
    <fill>
      <patternFill patternType="solid">
        <fgColor indexed="41"/>
        <bgColor indexed="64"/>
      </patternFill>
    </fill>
    <fill>
      <patternFill patternType="solid">
        <fgColor indexed="46"/>
        <bgColor indexed="64"/>
      </patternFill>
    </fill>
    <fill>
      <patternFill patternType="solid">
        <fgColor indexed="9"/>
        <bgColor indexed="64"/>
      </patternFill>
    </fill>
    <fill>
      <patternFill patternType="gray0625">
        <bgColor indexed="22"/>
      </patternFill>
    </fill>
    <fill>
      <patternFill patternType="solid">
        <fgColor indexed="22"/>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rgb="FF7030A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39997558519241921"/>
        <bgColor indexed="64"/>
      </patternFill>
    </fill>
    <fill>
      <patternFill patternType="solid">
        <fgColor theme="6" tint="-0.249977111117893"/>
        <bgColor indexed="64"/>
      </patternFill>
    </fill>
    <fill>
      <patternFill patternType="solid">
        <fgColor theme="5"/>
        <bgColor indexed="64"/>
      </patternFill>
    </fill>
  </fills>
  <borders count="126">
    <border>
      <left/>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bottom style="medium">
        <color indexed="64"/>
      </bottom>
      <diagonal/>
    </border>
    <border>
      <left style="thin">
        <color indexed="64"/>
      </left>
      <right style="double">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double">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double">
        <color indexed="64"/>
      </left>
      <right/>
      <top style="medium">
        <color indexed="64"/>
      </top>
      <bottom style="medium">
        <color indexed="64"/>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style="thin">
        <color indexed="10"/>
      </left>
      <right style="thin">
        <color indexed="10"/>
      </right>
      <top style="thin">
        <color indexed="10"/>
      </top>
      <bottom style="medium">
        <color indexed="10"/>
      </bottom>
      <diagonal/>
    </border>
    <border>
      <left style="thin">
        <color indexed="10"/>
      </left>
      <right style="medium">
        <color indexed="10"/>
      </right>
      <top style="thin">
        <color indexed="10"/>
      </top>
      <bottom style="medium">
        <color indexed="1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thin">
        <color indexed="64"/>
      </left>
      <right style="double">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double">
        <color indexed="64"/>
      </left>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style="thin">
        <color indexed="64"/>
      </left>
      <right/>
      <top/>
      <bottom/>
      <diagonal/>
    </border>
    <border>
      <left/>
      <right style="double">
        <color indexed="64"/>
      </right>
      <top style="medium">
        <color indexed="64"/>
      </top>
      <bottom style="medium">
        <color indexed="64"/>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top style="medium">
        <color indexed="64"/>
      </top>
      <bottom/>
      <diagonal/>
    </border>
    <border>
      <left style="thin">
        <color indexed="64"/>
      </left>
      <right style="double">
        <color indexed="64"/>
      </right>
      <top/>
      <bottom style="thin">
        <color indexed="64"/>
      </bottom>
      <diagonal/>
    </border>
    <border>
      <left/>
      <right style="double">
        <color indexed="64"/>
      </right>
      <top/>
      <bottom style="medium">
        <color indexed="64"/>
      </bottom>
      <diagonal/>
    </border>
    <border>
      <left style="medium">
        <color indexed="64"/>
      </left>
      <right style="thin">
        <color indexed="64"/>
      </right>
      <top style="medium">
        <color indexed="64"/>
      </top>
      <bottom/>
      <diagonal/>
    </border>
    <border>
      <left style="medium">
        <color rgb="FFFF0000"/>
      </left>
      <right style="thin">
        <color indexed="10"/>
      </right>
      <top style="medium">
        <color rgb="FFFF0000"/>
      </top>
      <bottom style="thin">
        <color indexed="10"/>
      </bottom>
      <diagonal/>
    </border>
    <border>
      <left style="thin">
        <color indexed="10"/>
      </left>
      <right style="thin">
        <color indexed="10"/>
      </right>
      <top style="medium">
        <color rgb="FFFF0000"/>
      </top>
      <bottom style="thin">
        <color indexed="10"/>
      </bottom>
      <diagonal/>
    </border>
    <border>
      <left style="thin">
        <color indexed="10"/>
      </left>
      <right/>
      <top style="medium">
        <color rgb="FFFF0000"/>
      </top>
      <bottom style="thin">
        <color indexed="10"/>
      </bottom>
      <diagonal/>
    </border>
    <border>
      <left/>
      <right style="medium">
        <color rgb="FFFF0000"/>
      </right>
      <top style="medium">
        <color rgb="FFFF0000"/>
      </top>
      <bottom style="thin">
        <color indexed="10"/>
      </bottom>
      <diagonal/>
    </border>
    <border>
      <left style="medium">
        <color rgb="FFFF0000"/>
      </left>
      <right style="thin">
        <color indexed="10"/>
      </right>
      <top style="thin">
        <color indexed="10"/>
      </top>
      <bottom style="medium">
        <color rgb="FFFF0000"/>
      </bottom>
      <diagonal/>
    </border>
    <border>
      <left style="thin">
        <color indexed="10"/>
      </left>
      <right style="thin">
        <color indexed="10"/>
      </right>
      <top style="thin">
        <color indexed="10"/>
      </top>
      <bottom style="medium">
        <color rgb="FFFF0000"/>
      </bottom>
      <diagonal/>
    </border>
    <border>
      <left style="thin">
        <color indexed="10"/>
      </left>
      <right/>
      <top style="thin">
        <color indexed="10"/>
      </top>
      <bottom style="medium">
        <color rgb="FFFF0000"/>
      </bottom>
      <diagonal/>
    </border>
    <border>
      <left/>
      <right style="medium">
        <color rgb="FFFF0000"/>
      </right>
      <top style="thin">
        <color indexed="10"/>
      </top>
      <bottom style="medium">
        <color rgb="FFFF0000"/>
      </bottom>
      <diagonal/>
    </border>
    <border>
      <left style="medium">
        <color rgb="FFFF0000"/>
      </left>
      <right style="thin">
        <color rgb="FFFF0000"/>
      </right>
      <top style="medium">
        <color rgb="FFFF0000"/>
      </top>
      <bottom style="thin">
        <color indexed="10"/>
      </bottom>
      <diagonal/>
    </border>
    <border>
      <left style="thin">
        <color rgb="FFFF0000"/>
      </left>
      <right style="thin">
        <color rgb="FFFF0000"/>
      </right>
      <top style="medium">
        <color rgb="FFFF0000"/>
      </top>
      <bottom style="thin">
        <color indexed="10"/>
      </bottom>
      <diagonal/>
    </border>
    <border>
      <left/>
      <right style="thin">
        <color indexed="10"/>
      </right>
      <top style="medium">
        <color rgb="FFFF0000"/>
      </top>
      <bottom style="thin">
        <color indexed="10"/>
      </bottom>
      <diagonal/>
    </border>
    <border>
      <left style="thin">
        <color indexed="10"/>
      </left>
      <right style="medium">
        <color indexed="10"/>
      </right>
      <top style="medium">
        <color rgb="FFFF0000"/>
      </top>
      <bottom style="thin">
        <color indexed="10"/>
      </bottom>
      <diagonal/>
    </border>
    <border>
      <left style="medium">
        <color rgb="FFFF0000"/>
      </left>
      <right style="thin">
        <color indexed="10"/>
      </right>
      <top style="thin">
        <color indexed="10"/>
      </top>
      <bottom style="medium">
        <color indexed="10"/>
      </bottom>
      <diagonal/>
    </border>
    <border>
      <left style="medium">
        <color rgb="FFFF0000"/>
      </left>
      <right/>
      <top style="medium">
        <color rgb="FFFF0000"/>
      </top>
      <bottom style="thin">
        <color indexed="10"/>
      </bottom>
      <diagonal/>
    </border>
    <border>
      <left style="medium">
        <color rgb="FFFF0000"/>
      </left>
      <right/>
      <top style="thin">
        <color indexed="10"/>
      </top>
      <bottom style="medium">
        <color rgb="FFFF0000"/>
      </bottom>
      <diagonal/>
    </border>
    <border>
      <left style="thin">
        <color rgb="FFFF0000"/>
      </left>
      <right style="thin">
        <color indexed="10"/>
      </right>
      <top style="medium">
        <color rgb="FFFF0000"/>
      </top>
      <bottom style="thin">
        <color indexed="10"/>
      </bottom>
      <diagonal/>
    </border>
    <border>
      <left style="thin">
        <color indexed="10"/>
      </left>
      <right style="medium">
        <color rgb="FFFF0000"/>
      </right>
      <top style="medium">
        <color rgb="FFFF0000"/>
      </top>
      <bottom style="thin">
        <color indexed="10"/>
      </bottom>
      <diagonal/>
    </border>
    <border>
      <left style="thin">
        <color rgb="FFFF0000"/>
      </left>
      <right/>
      <top style="thin">
        <color indexed="10"/>
      </top>
      <bottom style="medium">
        <color rgb="FFFF0000"/>
      </bottom>
      <diagonal/>
    </border>
    <border>
      <left style="thin">
        <color rgb="FFFF0000"/>
      </left>
      <right style="thin">
        <color indexed="10"/>
      </right>
      <top style="thin">
        <color indexed="10"/>
      </top>
      <bottom style="medium">
        <color rgb="FFFF0000"/>
      </bottom>
      <diagonal/>
    </border>
    <border>
      <left style="thin">
        <color indexed="10"/>
      </left>
      <right style="medium">
        <color rgb="FFFF0000"/>
      </right>
      <top style="thin">
        <color indexed="10"/>
      </top>
      <bottom style="medium">
        <color rgb="FFFF0000"/>
      </bottom>
      <diagonal/>
    </border>
    <border>
      <left style="medium">
        <color indexed="64"/>
      </left>
      <right style="medium">
        <color indexed="64"/>
      </right>
      <top/>
      <bottom/>
      <diagonal/>
    </border>
  </borders>
  <cellStyleXfs count="2">
    <xf numFmtId="0" fontId="0" fillId="0" borderId="0"/>
    <xf numFmtId="9" fontId="28" fillId="0" borderId="0" applyFont="0" applyFill="0" applyBorder="0" applyAlignment="0" applyProtection="0"/>
  </cellStyleXfs>
  <cellXfs count="1148">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4" fillId="0" borderId="0" xfId="0" applyFont="1" applyAlignment="1"/>
    <xf numFmtId="0" fontId="7" fillId="0" borderId="0" xfId="0" applyFont="1"/>
    <xf numFmtId="0" fontId="4" fillId="0" borderId="0" xfId="0" applyFont="1" applyBorder="1" applyAlignment="1">
      <alignment horizontal="left"/>
    </xf>
    <xf numFmtId="0" fontId="8" fillId="0" borderId="0" xfId="0" applyFont="1"/>
    <xf numFmtId="0" fontId="4" fillId="0" borderId="0" xfId="0" applyFont="1" applyAlignment="1">
      <alignment horizontal="left"/>
    </xf>
    <xf numFmtId="0" fontId="4" fillId="0" borderId="0" xfId="0" applyFont="1" applyFill="1" applyBorder="1" applyAlignment="1" applyProtection="1">
      <alignment horizontal="left"/>
    </xf>
    <xf numFmtId="0" fontId="7" fillId="0" borderId="0" xfId="0" applyFont="1" applyAlignment="1">
      <alignment horizontal="left"/>
    </xf>
    <xf numFmtId="0" fontId="9" fillId="0" borderId="0" xfId="0" applyFont="1" applyAlignment="1" applyProtection="1">
      <alignment horizontal="right"/>
    </xf>
    <xf numFmtId="0" fontId="4" fillId="0" borderId="0" xfId="0" applyFont="1" applyAlignment="1" applyProtection="1">
      <alignment horizontal="center" vertical="center"/>
      <protection locked="0"/>
    </xf>
    <xf numFmtId="0" fontId="4" fillId="0" borderId="0" xfId="0" applyFont="1" applyFill="1" applyBorder="1" applyAlignment="1" applyProtection="1">
      <alignment horizontal="left"/>
      <protection locked="0"/>
    </xf>
    <xf numFmtId="0" fontId="9" fillId="0" borderId="0" xfId="0" applyFont="1" applyFill="1" applyAlignment="1">
      <alignment horizontal="right"/>
    </xf>
    <xf numFmtId="0" fontId="4" fillId="0" borderId="0" xfId="0" applyFont="1" applyFill="1" applyBorder="1" applyAlignment="1">
      <alignment horizontal="left"/>
    </xf>
    <xf numFmtId="0" fontId="4" fillId="0" borderId="0" xfId="0" applyFont="1" applyFill="1"/>
    <xf numFmtId="0" fontId="9" fillId="0" borderId="0" xfId="0" applyFont="1" applyAlignment="1">
      <alignment horizontal="right"/>
    </xf>
    <xf numFmtId="0" fontId="4" fillId="0" borderId="0" xfId="0" applyFont="1" applyAlignment="1">
      <alignment horizontal="center" vertical="center"/>
    </xf>
    <xf numFmtId="0" fontId="4" fillId="0" borderId="0" xfId="0" applyFont="1" applyBorder="1"/>
    <xf numFmtId="0" fontId="4" fillId="0" borderId="0" xfId="0" applyFont="1" applyProtection="1"/>
    <xf numFmtId="0" fontId="6" fillId="0" borderId="0" xfId="0" applyFont="1" applyAlignment="1">
      <alignment horizontal="right"/>
    </xf>
    <xf numFmtId="0" fontId="5" fillId="0" borderId="0" xfId="0" applyFont="1" applyFill="1" applyBorder="1" applyAlignment="1" applyProtection="1">
      <alignment horizontal="left"/>
    </xf>
    <xf numFmtId="0" fontId="7" fillId="0" borderId="0" xfId="0" applyFont="1" applyFill="1"/>
    <xf numFmtId="0" fontId="7" fillId="0" borderId="0" xfId="0" applyFont="1" applyFill="1" applyAlignment="1">
      <alignment horizontal="right"/>
    </xf>
    <xf numFmtId="0" fontId="4" fillId="2" borderId="18" xfId="0" applyFont="1" applyFill="1" applyBorder="1" applyAlignment="1" applyProtection="1">
      <alignment wrapText="1"/>
      <protection locked="0"/>
    </xf>
    <xf numFmtId="0" fontId="7" fillId="0" borderId="0" xfId="0" quotePrefix="1" applyFont="1"/>
    <xf numFmtId="0" fontId="4" fillId="0" borderId="0" xfId="0" applyFont="1" applyAlignment="1">
      <alignment horizontal="right"/>
    </xf>
    <xf numFmtId="0" fontId="4" fillId="3" borderId="18" xfId="0" applyFont="1" applyFill="1" applyBorder="1" applyAlignment="1" applyProtection="1">
      <alignment wrapText="1"/>
      <protection locked="0"/>
    </xf>
    <xf numFmtId="0" fontId="10" fillId="0" borderId="0" xfId="0" applyFont="1"/>
    <xf numFmtId="0" fontId="7" fillId="0" borderId="0" xfId="0" applyFont="1" applyAlignment="1"/>
    <xf numFmtId="1" fontId="7" fillId="0" borderId="0" xfId="0" quotePrefix="1" applyNumberFormat="1" applyFont="1" applyAlignment="1">
      <alignment horizontal="right"/>
    </xf>
    <xf numFmtId="0" fontId="7" fillId="0" borderId="0" xfId="0" quotePrefix="1" applyFont="1" applyAlignment="1">
      <alignment horizontal="right"/>
    </xf>
    <xf numFmtId="0" fontId="6" fillId="0" borderId="0" xfId="0" applyFont="1" applyAlignment="1"/>
    <xf numFmtId="46" fontId="7" fillId="0" borderId="0" xfId="0" quotePrefix="1" applyNumberFormat="1" applyFont="1" applyAlignment="1">
      <alignment horizontal="right"/>
    </xf>
    <xf numFmtId="0" fontId="4" fillId="0" borderId="0" xfId="0" applyFont="1" applyAlignment="1">
      <alignment wrapText="1"/>
    </xf>
    <xf numFmtId="0" fontId="7" fillId="0" borderId="0" xfId="0" quotePrefix="1" applyFont="1" applyAlignment="1"/>
    <xf numFmtId="0" fontId="4" fillId="0" borderId="0" xfId="0" applyFont="1" applyFill="1" applyBorder="1" applyAlignment="1" applyProtection="1">
      <alignment wrapText="1"/>
    </xf>
    <xf numFmtId="0" fontId="6" fillId="0" borderId="0" xfId="0" applyFont="1" applyAlignment="1">
      <alignment horizontal="left"/>
    </xf>
    <xf numFmtId="0" fontId="4" fillId="0" borderId="0" xfId="0" applyFont="1" applyFill="1" applyBorder="1" applyAlignment="1">
      <alignment wrapText="1"/>
    </xf>
    <xf numFmtId="0" fontId="6" fillId="0" borderId="0" xfId="0" quotePrefix="1" applyFont="1" applyAlignment="1">
      <alignment horizontal="left" indent="1"/>
    </xf>
    <xf numFmtId="0" fontId="10" fillId="0" borderId="0" xfId="0" applyFont="1" applyAlignment="1">
      <alignment vertical="center" wrapText="1"/>
    </xf>
    <xf numFmtId="0" fontId="4" fillId="0" borderId="18" xfId="0" applyFont="1" applyBorder="1" applyAlignment="1" applyProtection="1">
      <alignment wrapText="1"/>
      <protection locked="0"/>
    </xf>
    <xf numFmtId="0" fontId="10" fillId="0" borderId="0" xfId="0" applyFont="1" applyFill="1" applyBorder="1" applyAlignment="1">
      <alignment horizontal="left" vertical="center"/>
    </xf>
    <xf numFmtId="0" fontId="6" fillId="0" borderId="0" xfId="0" applyFont="1" applyAlignment="1">
      <alignment horizontal="left"/>
    </xf>
    <xf numFmtId="0" fontId="4" fillId="3" borderId="40" xfId="0" applyFont="1" applyFill="1" applyBorder="1" applyAlignment="1" applyProtection="1">
      <alignment horizontal="center" vertical="center"/>
      <protection locked="0"/>
    </xf>
    <xf numFmtId="0" fontId="4" fillId="3" borderId="48" xfId="0" applyFont="1" applyFill="1" applyBorder="1" applyAlignment="1" applyProtection="1">
      <alignment horizontal="center" vertical="center"/>
      <protection locked="0"/>
    </xf>
    <xf numFmtId="0" fontId="4" fillId="3" borderId="70" xfId="0" applyFont="1" applyFill="1" applyBorder="1" applyAlignment="1" applyProtection="1">
      <alignment horizontal="center" vertical="center"/>
      <protection locked="0"/>
    </xf>
    <xf numFmtId="0" fontId="4" fillId="3" borderId="45" xfId="0" applyFont="1" applyFill="1" applyBorder="1" applyAlignment="1" applyProtection="1">
      <alignment horizontal="center" vertical="center"/>
      <protection locked="0"/>
    </xf>
    <xf numFmtId="0" fontId="4" fillId="3" borderId="73" xfId="0" applyFont="1" applyFill="1" applyBorder="1" applyAlignment="1" applyProtection="1">
      <alignment horizontal="center" vertical="center"/>
      <protection locked="0"/>
    </xf>
    <xf numFmtId="0" fontId="4" fillId="3" borderId="11" xfId="0" applyFont="1" applyFill="1" applyBorder="1" applyAlignment="1" applyProtection="1">
      <alignment horizontal="center" vertical="center"/>
      <protection locked="0"/>
    </xf>
    <xf numFmtId="0" fontId="4" fillId="3" borderId="18" xfId="0" applyFont="1" applyFill="1" applyBorder="1" applyAlignment="1" applyProtection="1">
      <alignment horizontal="center" vertical="center"/>
      <protection locked="0"/>
    </xf>
    <xf numFmtId="0" fontId="4" fillId="3" borderId="71" xfId="0" applyFont="1" applyFill="1" applyBorder="1" applyAlignment="1" applyProtection="1">
      <alignment horizontal="center" vertical="center"/>
      <protection locked="0"/>
    </xf>
    <xf numFmtId="0" fontId="4" fillId="3" borderId="46"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22" xfId="0" applyFont="1" applyFill="1" applyBorder="1" applyAlignment="1" applyProtection="1">
      <alignment horizontal="center" vertical="center"/>
      <protection locked="0"/>
    </xf>
    <xf numFmtId="0" fontId="4" fillId="3" borderId="25" xfId="0" applyFont="1" applyFill="1" applyBorder="1" applyAlignment="1" applyProtection="1">
      <alignment horizontal="center" vertical="center"/>
      <protection locked="0"/>
    </xf>
    <xf numFmtId="0" fontId="4" fillId="3" borderId="75" xfId="0" applyFont="1" applyFill="1" applyBorder="1" applyAlignment="1" applyProtection="1">
      <alignment horizontal="center" vertical="center"/>
      <protection locked="0"/>
    </xf>
    <xf numFmtId="0" fontId="4" fillId="3" borderId="23" xfId="0" applyFont="1" applyFill="1" applyBorder="1" applyAlignment="1" applyProtection="1">
      <alignment horizontal="center" vertical="center"/>
      <protection locked="0"/>
    </xf>
    <xf numFmtId="0" fontId="4" fillId="3" borderId="26" xfId="0" applyFont="1" applyFill="1" applyBorder="1" applyAlignment="1" applyProtection="1">
      <alignment horizontal="center" vertical="center"/>
      <protection locked="0"/>
    </xf>
    <xf numFmtId="0" fontId="4" fillId="3" borderId="51" xfId="0" applyFont="1" applyFill="1" applyBorder="1" applyAlignment="1" applyProtection="1">
      <alignment horizontal="center" vertical="center"/>
    </xf>
    <xf numFmtId="0" fontId="4" fillId="0" borderId="0" xfId="0" applyFont="1" applyAlignment="1">
      <alignment vertical="center"/>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2" borderId="40" xfId="0" applyFont="1" applyFill="1" applyBorder="1" applyAlignment="1" applyProtection="1">
      <alignment horizontal="center" vertical="center"/>
      <protection locked="0"/>
    </xf>
    <xf numFmtId="0" fontId="7" fillId="2" borderId="41" xfId="0" applyFont="1" applyFill="1" applyBorder="1" applyAlignment="1" applyProtection="1">
      <alignment horizontal="center" vertical="center"/>
      <protection locked="0"/>
    </xf>
    <xf numFmtId="0" fontId="7" fillId="3" borderId="40" xfId="0" applyFont="1" applyFill="1" applyBorder="1" applyAlignment="1" applyProtection="1">
      <alignment horizontal="center" vertical="center"/>
      <protection locked="0"/>
    </xf>
    <xf numFmtId="0" fontId="7" fillId="2" borderId="42" xfId="0" applyFont="1" applyFill="1" applyBorder="1" applyAlignment="1" applyProtection="1">
      <alignment horizontal="center" vertical="center"/>
      <protection locked="0"/>
    </xf>
    <xf numFmtId="0" fontId="7" fillId="3" borderId="70" xfId="0" applyFont="1" applyFill="1" applyBorder="1" applyAlignment="1" applyProtection="1">
      <alignment horizontal="center" vertical="center"/>
      <protection locked="0"/>
    </xf>
    <xf numFmtId="0" fontId="7" fillId="3" borderId="73" xfId="0" applyFont="1" applyFill="1" applyBorder="1" applyAlignment="1" applyProtection="1">
      <alignment horizontal="center" vertical="center"/>
      <protection locked="0"/>
    </xf>
    <xf numFmtId="0" fontId="7" fillId="0" borderId="9" xfId="0" applyFont="1" applyBorder="1" applyAlignment="1">
      <alignment horizontal="center" vertical="center"/>
    </xf>
    <xf numFmtId="0" fontId="7" fillId="2" borderId="11" xfId="0" applyFont="1" applyFill="1" applyBorder="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xf numFmtId="0" fontId="7" fillId="2" borderId="43" xfId="0" applyFont="1" applyFill="1" applyBorder="1" applyAlignment="1" applyProtection="1">
      <alignment horizontal="center" vertical="center"/>
      <protection locked="0"/>
    </xf>
    <xf numFmtId="0" fontId="7" fillId="3" borderId="71" xfId="0" applyFont="1" applyFill="1" applyBorder="1" applyAlignment="1" applyProtection="1">
      <alignment horizontal="center" vertical="center"/>
      <protection locked="0"/>
    </xf>
    <xf numFmtId="0" fontId="7" fillId="3" borderId="13" xfId="0" applyFont="1" applyFill="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0" xfId="0" applyFont="1" applyAlignment="1">
      <alignment horizontal="right"/>
    </xf>
    <xf numFmtId="0" fontId="4" fillId="0" borderId="0" xfId="0" applyFont="1" applyBorder="1" applyAlignment="1" applyProtection="1">
      <alignment wrapText="1"/>
    </xf>
    <xf numFmtId="0" fontId="12" fillId="0" borderId="0" xfId="0" applyFont="1" applyAlignment="1">
      <alignment horizontal="left"/>
    </xf>
    <xf numFmtId="0" fontId="10" fillId="0" borderId="0" xfId="0" applyFont="1" applyAlignment="1">
      <alignment horizontal="left"/>
    </xf>
    <xf numFmtId="0" fontId="13" fillId="0" borderId="0" xfId="0" applyFont="1" applyAlignment="1">
      <alignment horizontal="left"/>
    </xf>
    <xf numFmtId="0" fontId="9" fillId="0" borderId="0" xfId="0" applyFont="1"/>
    <xf numFmtId="0" fontId="14" fillId="0" borderId="0" xfId="0" applyFont="1"/>
    <xf numFmtId="0" fontId="15" fillId="0" borderId="0" xfId="0" applyFont="1"/>
    <xf numFmtId="0" fontId="8" fillId="0" borderId="0" xfId="0" applyFont="1" applyBorder="1" applyAlignment="1">
      <alignment vertical="center"/>
    </xf>
    <xf numFmtId="0" fontId="4" fillId="0" borderId="32" xfId="0" applyFont="1" applyBorder="1" applyAlignment="1"/>
    <xf numFmtId="0" fontId="8" fillId="0" borderId="63" xfId="0" applyFont="1" applyBorder="1" applyAlignment="1">
      <alignment vertical="center"/>
    </xf>
    <xf numFmtId="0" fontId="4" fillId="0" borderId="74" xfId="0" applyFont="1" applyBorder="1" applyAlignment="1"/>
    <xf numFmtId="0" fontId="17" fillId="0" borderId="63" xfId="0" applyFont="1" applyBorder="1" applyAlignment="1">
      <alignment horizontal="center" vertical="center" wrapText="1"/>
    </xf>
    <xf numFmtId="0" fontId="17" fillId="0" borderId="74" xfId="0" applyFont="1" applyBorder="1" applyAlignment="1">
      <alignment horizontal="center" vertical="center" wrapText="1"/>
    </xf>
    <xf numFmtId="0" fontId="8" fillId="2" borderId="12" xfId="0" applyFont="1" applyFill="1" applyBorder="1" applyAlignment="1" applyProtection="1">
      <alignment horizontal="center" vertical="center"/>
      <protection locked="0"/>
    </xf>
    <xf numFmtId="0" fontId="8" fillId="3" borderId="13" xfId="0" applyFont="1" applyFill="1" applyBorder="1" applyAlignment="1" applyProtection="1">
      <alignment horizontal="center" vertical="center"/>
      <protection locked="0"/>
    </xf>
    <xf numFmtId="0" fontId="13" fillId="0" borderId="0" xfId="0" applyFont="1"/>
    <xf numFmtId="0" fontId="7" fillId="0" borderId="0" xfId="0" quotePrefix="1" applyFont="1" applyAlignment="1">
      <alignment horizontal="left" indent="3"/>
    </xf>
    <xf numFmtId="0" fontId="7" fillId="0" borderId="0" xfId="0" applyFont="1" applyAlignment="1">
      <alignment horizontal="left" indent="3"/>
    </xf>
    <xf numFmtId="0" fontId="7" fillId="0" borderId="0" xfId="0" applyFont="1" applyAlignment="1">
      <alignment horizontal="left"/>
    </xf>
    <xf numFmtId="0" fontId="4" fillId="0" borderId="18" xfId="0" applyFont="1" applyBorder="1" applyAlignment="1">
      <alignment horizontal="center" vertical="center"/>
    </xf>
    <xf numFmtId="0" fontId="4" fillId="0" borderId="12" xfId="0" applyFont="1" applyBorder="1" applyAlignment="1">
      <alignment horizontal="center" vertical="center"/>
    </xf>
    <xf numFmtId="0" fontId="4" fillId="0" borderId="18" xfId="0" applyFont="1" applyBorder="1" applyAlignment="1" applyProtection="1">
      <alignment horizontal="center" vertical="center"/>
      <protection locked="0"/>
    </xf>
    <xf numFmtId="0" fontId="4" fillId="0" borderId="12" xfId="0" applyFont="1" applyBorder="1" applyProtection="1">
      <protection locked="0"/>
    </xf>
    <xf numFmtId="0" fontId="4" fillId="0" borderId="18" xfId="0" applyFont="1" applyBorder="1" applyProtection="1">
      <protection locked="0"/>
    </xf>
    <xf numFmtId="0" fontId="4" fillId="0" borderId="18" xfId="0" applyFont="1" applyBorder="1" applyAlignment="1" applyProtection="1">
      <alignment horizontal="center" vertical="center"/>
    </xf>
    <xf numFmtId="0" fontId="3" fillId="0" borderId="0" xfId="0" applyFont="1" applyAlignment="1">
      <alignment horizontal="left"/>
    </xf>
    <xf numFmtId="0" fontId="12" fillId="0" borderId="0" xfId="0" applyFont="1"/>
    <xf numFmtId="0" fontId="4" fillId="0" borderId="0" xfId="0" applyFont="1" applyAlignment="1">
      <alignment wrapText="1"/>
    </xf>
    <xf numFmtId="0" fontId="7" fillId="0" borderId="0" xfId="0" applyFont="1" applyAlignment="1">
      <alignment wrapText="1"/>
    </xf>
    <xf numFmtId="0" fontId="7" fillId="0" borderId="0" xfId="0" quotePrefix="1" applyFont="1" applyAlignment="1">
      <alignment horizontal="left" indent="1"/>
    </xf>
    <xf numFmtId="0" fontId="7" fillId="0" borderId="0" xfId="0" applyFont="1" applyAlignment="1">
      <alignment horizontal="left" vertical="center" wrapText="1"/>
    </xf>
    <xf numFmtId="0" fontId="6" fillId="0" borderId="0" xfId="0" applyFont="1" applyFill="1" applyBorder="1" applyAlignment="1">
      <alignment horizontal="center" vertical="center"/>
    </xf>
    <xf numFmtId="0" fontId="19" fillId="0" borderId="0" xfId="0" applyFont="1" applyFill="1" applyBorder="1" applyAlignment="1">
      <alignment vertical="center" wrapText="1"/>
    </xf>
    <xf numFmtId="0" fontId="6" fillId="0" borderId="0" xfId="0" applyFont="1" applyFill="1" applyBorder="1" applyAlignment="1">
      <alignment vertical="center"/>
    </xf>
    <xf numFmtId="0" fontId="7" fillId="0" borderId="0" xfId="0" applyFont="1" applyFill="1" applyBorder="1" applyAlignment="1"/>
    <xf numFmtId="0" fontId="7" fillId="0" borderId="0" xfId="0" applyFont="1" applyFill="1" applyBorder="1" applyAlignment="1">
      <alignment vertical="center" wrapText="1"/>
    </xf>
    <xf numFmtId="0" fontId="6" fillId="0" borderId="0" xfId="0" applyFont="1" applyFill="1" applyBorder="1" applyAlignment="1"/>
    <xf numFmtId="0" fontId="4" fillId="0" borderId="0" xfId="0" applyFont="1" applyAlignment="1">
      <alignment horizontal="centerContinuous"/>
    </xf>
    <xf numFmtId="0" fontId="8" fillId="2" borderId="11" xfId="0" applyFont="1" applyFill="1" applyBorder="1" applyAlignment="1" applyProtection="1">
      <alignment horizontal="center" vertical="center"/>
      <protection locked="0"/>
    </xf>
    <xf numFmtId="0" fontId="8" fillId="2" borderId="18"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18" xfId="0" applyFont="1" applyFill="1" applyBorder="1" applyAlignment="1" applyProtection="1">
      <alignment horizontal="center" vertical="center"/>
      <protection locked="0"/>
    </xf>
    <xf numFmtId="0" fontId="8" fillId="2" borderId="22"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protection locked="0"/>
    </xf>
    <xf numFmtId="0" fontId="8" fillId="2" borderId="29"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3" borderId="22" xfId="0" applyFont="1" applyFill="1" applyBorder="1" applyAlignment="1" applyProtection="1">
      <alignment horizontal="center" vertical="center"/>
      <protection locked="0"/>
    </xf>
    <xf numFmtId="0" fontId="8" fillId="3" borderId="25" xfId="0" applyFont="1" applyFill="1" applyBorder="1" applyAlignment="1" applyProtection="1">
      <alignment horizontal="center" vertical="center"/>
      <protection locked="0"/>
    </xf>
    <xf numFmtId="0" fontId="8" fillId="3" borderId="26" xfId="0" applyFont="1" applyFill="1" applyBorder="1" applyAlignment="1" applyProtection="1">
      <alignment horizontal="center" vertical="center"/>
      <protection locked="0"/>
    </xf>
    <xf numFmtId="0" fontId="8" fillId="3" borderId="64" xfId="0" applyFont="1" applyFill="1" applyBorder="1" applyAlignment="1" applyProtection="1">
      <alignment horizontal="center" vertical="center"/>
      <protection locked="0"/>
    </xf>
    <xf numFmtId="0" fontId="8" fillId="3" borderId="65" xfId="0" applyFont="1" applyFill="1" applyBorder="1" applyAlignment="1" applyProtection="1">
      <alignment horizontal="center" vertical="center"/>
      <protection locked="0"/>
    </xf>
    <xf numFmtId="0" fontId="4" fillId="0" borderId="0" xfId="0" applyFont="1" applyAlignment="1">
      <alignment vertical="top"/>
    </xf>
    <xf numFmtId="0" fontId="7" fillId="0" borderId="19" xfId="0" applyFont="1" applyBorder="1" applyAlignment="1">
      <alignment horizontal="center" vertical="center"/>
    </xf>
    <xf numFmtId="0" fontId="7" fillId="0" borderId="31" xfId="0" applyFont="1" applyBorder="1" applyAlignment="1">
      <alignment horizontal="center" vertical="center"/>
    </xf>
    <xf numFmtId="0" fontId="7" fillId="0" borderId="34" xfId="0" applyFont="1" applyBorder="1" applyAlignment="1">
      <alignment horizontal="center" vertical="center"/>
    </xf>
    <xf numFmtId="0" fontId="7"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23" fillId="0" borderId="21"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8" fillId="3" borderId="19" xfId="0" applyFont="1" applyFill="1" applyBorder="1" applyAlignment="1" applyProtection="1">
      <alignment horizontal="center" vertical="center"/>
      <protection locked="0"/>
    </xf>
    <xf numFmtId="0" fontId="8" fillId="3" borderId="59"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8" fillId="3" borderId="9" xfId="0" applyFont="1" applyFill="1" applyBorder="1" applyAlignment="1" applyProtection="1">
      <alignment horizontal="center" vertical="center"/>
      <protection locked="0"/>
    </xf>
    <xf numFmtId="0" fontId="8" fillId="3" borderId="39" xfId="0" applyFont="1" applyFill="1" applyBorder="1" applyAlignment="1" applyProtection="1">
      <alignment horizontal="center" vertical="center"/>
      <protection locked="0"/>
    </xf>
    <xf numFmtId="0" fontId="8" fillId="3" borderId="17" xfId="0" applyFont="1" applyFill="1" applyBorder="1" applyAlignment="1" applyProtection="1">
      <alignment horizontal="center" vertical="center"/>
      <protection locked="0"/>
    </xf>
    <xf numFmtId="0" fontId="20" fillId="4" borderId="0" xfId="0" applyFont="1" applyFill="1" applyBorder="1" applyAlignment="1" applyProtection="1">
      <alignment horizontal="center" vertical="center"/>
    </xf>
    <xf numFmtId="0" fontId="7" fillId="4" borderId="0" xfId="0" applyFont="1" applyFill="1" applyBorder="1" applyAlignment="1" applyProtection="1">
      <alignment horizontal="center" vertical="center"/>
    </xf>
    <xf numFmtId="0" fontId="8" fillId="4" borderId="0" xfId="0" applyFont="1" applyFill="1" applyBorder="1" applyAlignment="1" applyProtection="1">
      <alignment horizontal="center" vertical="center"/>
    </xf>
    <xf numFmtId="0" fontId="8" fillId="3" borderId="10" xfId="0" applyFont="1" applyFill="1" applyBorder="1" applyAlignment="1" applyProtection="1">
      <alignment horizontal="center" vertical="center"/>
      <protection locked="0"/>
    </xf>
    <xf numFmtId="0" fontId="8" fillId="3" borderId="24" xfId="0" applyFont="1" applyFill="1" applyBorder="1" applyAlignment="1" applyProtection="1">
      <alignment horizontal="center" vertical="center"/>
      <protection locked="0"/>
    </xf>
    <xf numFmtId="0" fontId="8" fillId="3" borderId="76" xfId="0" applyFont="1" applyFill="1" applyBorder="1" applyAlignment="1" applyProtection="1">
      <alignment horizontal="center" vertical="center"/>
      <protection locked="0"/>
    </xf>
    <xf numFmtId="0" fontId="4" fillId="2" borderId="40" xfId="0" applyFont="1" applyFill="1" applyBorder="1" applyAlignment="1" applyProtection="1">
      <alignment horizontal="center"/>
      <protection locked="0"/>
    </xf>
    <xf numFmtId="0" fontId="4" fillId="2" borderId="48" xfId="0" applyFont="1" applyFill="1" applyBorder="1" applyAlignment="1" applyProtection="1">
      <alignment horizontal="center"/>
      <protection locked="0"/>
    </xf>
    <xf numFmtId="0" fontId="4" fillId="3" borderId="48" xfId="0" applyFont="1" applyFill="1" applyBorder="1" applyAlignment="1" applyProtection="1">
      <alignment horizontal="center"/>
      <protection locked="0"/>
    </xf>
    <xf numFmtId="0" fontId="4" fillId="3" borderId="40" xfId="0" applyFont="1" applyFill="1" applyBorder="1" applyAlignment="1" applyProtection="1">
      <alignment horizontal="center"/>
      <protection locked="0"/>
    </xf>
    <xf numFmtId="0" fontId="4" fillId="2" borderId="11" xfId="0" applyFont="1" applyFill="1" applyBorder="1" applyAlignment="1" applyProtection="1">
      <alignment horizontal="center"/>
      <protection locked="0"/>
    </xf>
    <xf numFmtId="0" fontId="4" fillId="2" borderId="18" xfId="0" applyFont="1" applyFill="1" applyBorder="1" applyAlignment="1" applyProtection="1">
      <alignment horizontal="center"/>
      <protection locked="0"/>
    </xf>
    <xf numFmtId="0" fontId="4" fillId="3" borderId="18" xfId="0" applyFont="1" applyFill="1" applyBorder="1" applyAlignment="1" applyProtection="1">
      <alignment horizontal="center"/>
      <protection locked="0"/>
    </xf>
    <xf numFmtId="0" fontId="4" fillId="3" borderId="11" xfId="0" applyFont="1" applyFill="1" applyBorder="1" applyAlignment="1" applyProtection="1">
      <alignment horizontal="center"/>
      <protection locked="0"/>
    </xf>
    <xf numFmtId="0" fontId="4" fillId="2" borderId="22" xfId="0" applyFont="1" applyFill="1" applyBorder="1" applyAlignment="1" applyProtection="1">
      <alignment horizontal="center"/>
      <protection locked="0"/>
    </xf>
    <xf numFmtId="0" fontId="4" fillId="2" borderId="25" xfId="0" applyFont="1" applyFill="1" applyBorder="1" applyAlignment="1" applyProtection="1">
      <alignment horizontal="center"/>
      <protection locked="0"/>
    </xf>
    <xf numFmtId="0" fontId="4" fillId="3" borderId="25" xfId="0" applyFont="1" applyFill="1" applyBorder="1" applyAlignment="1" applyProtection="1">
      <alignment horizontal="center"/>
      <protection locked="0"/>
    </xf>
    <xf numFmtId="0" fontId="4" fillId="3" borderId="22" xfId="0" applyFont="1" applyFill="1" applyBorder="1" applyAlignment="1" applyProtection="1">
      <alignment horizontal="center"/>
      <protection locked="0"/>
    </xf>
    <xf numFmtId="0" fontId="4" fillId="2" borderId="66" xfId="0" applyFont="1" applyFill="1" applyBorder="1" applyAlignment="1" applyProtection="1">
      <alignment horizontal="center"/>
      <protection locked="0"/>
    </xf>
    <xf numFmtId="0" fontId="4" fillId="2" borderId="67" xfId="0" applyFont="1" applyFill="1" applyBorder="1" applyAlignment="1" applyProtection="1">
      <alignment horizontal="center"/>
      <protection locked="0"/>
    </xf>
    <xf numFmtId="0" fontId="4" fillId="3" borderId="67" xfId="0" applyFont="1" applyFill="1" applyBorder="1" applyAlignment="1" applyProtection="1">
      <alignment horizontal="center"/>
      <protection locked="0"/>
    </xf>
    <xf numFmtId="0" fontId="4" fillId="3" borderId="66" xfId="0" applyFont="1" applyFill="1" applyBorder="1" applyAlignment="1" applyProtection="1">
      <alignment horizontal="center"/>
      <protection locked="0"/>
    </xf>
    <xf numFmtId="0" fontId="4" fillId="2" borderId="49" xfId="0" applyFont="1" applyFill="1" applyBorder="1" applyAlignment="1" applyProtection="1">
      <alignment horizontal="center"/>
      <protection locked="0"/>
    </xf>
    <xf numFmtId="0" fontId="4" fillId="2" borderId="69" xfId="0" applyFont="1" applyFill="1" applyBorder="1" applyAlignment="1" applyProtection="1">
      <alignment horizontal="center"/>
      <protection locked="0"/>
    </xf>
    <xf numFmtId="0" fontId="4" fillId="3" borderId="69" xfId="0" applyFont="1" applyFill="1" applyBorder="1" applyAlignment="1" applyProtection="1">
      <alignment horizontal="center"/>
      <protection locked="0"/>
    </xf>
    <xf numFmtId="0" fontId="4" fillId="3" borderId="49" xfId="0" applyFont="1" applyFill="1" applyBorder="1" applyAlignment="1" applyProtection="1">
      <alignment horizontal="center"/>
      <protection locked="0"/>
    </xf>
    <xf numFmtId="0" fontId="4" fillId="2" borderId="51" xfId="0" applyFont="1" applyFill="1" applyBorder="1" applyAlignment="1" applyProtection="1">
      <alignment horizontal="center"/>
    </xf>
    <xf numFmtId="0" fontId="4" fillId="2" borderId="54" xfId="0" applyFont="1" applyFill="1" applyBorder="1" applyAlignment="1" applyProtection="1">
      <alignment horizontal="center"/>
    </xf>
    <xf numFmtId="0" fontId="4" fillId="3" borderId="35" xfId="0" applyFont="1" applyFill="1" applyBorder="1" applyAlignment="1" applyProtection="1">
      <alignment horizontal="center"/>
    </xf>
    <xf numFmtId="0" fontId="3" fillId="0" borderId="0" xfId="0" applyFont="1" applyFill="1" applyBorder="1" applyAlignment="1">
      <alignment horizontal="center"/>
    </xf>
    <xf numFmtId="0" fontId="9" fillId="0" borderId="0" xfId="0" applyFont="1" applyBorder="1" applyAlignment="1">
      <alignment horizontal="center" vertical="center" wrapText="1"/>
    </xf>
    <xf numFmtId="0" fontId="4" fillId="0" borderId="0" xfId="0" applyFont="1" applyBorder="1" applyAlignment="1" applyProtection="1">
      <alignment horizontal="center" vertical="center"/>
    </xf>
    <xf numFmtId="0" fontId="7" fillId="0" borderId="20" xfId="0" applyFont="1" applyBorder="1" applyAlignment="1">
      <alignment horizontal="center" vertical="center"/>
    </xf>
    <xf numFmtId="0" fontId="7" fillId="2" borderId="50" xfId="0" applyFont="1" applyFill="1" applyBorder="1" applyAlignment="1" applyProtection="1">
      <alignment horizontal="center" vertical="center"/>
      <protection locked="0"/>
    </xf>
    <xf numFmtId="0" fontId="7" fillId="3" borderId="49" xfId="0" applyFont="1" applyFill="1" applyBorder="1" applyAlignment="1" applyProtection="1">
      <alignment horizontal="center" vertical="center"/>
      <protection locked="0"/>
    </xf>
    <xf numFmtId="0" fontId="7" fillId="3" borderId="72" xfId="0" applyFont="1" applyFill="1" applyBorder="1" applyAlignment="1" applyProtection="1">
      <alignment horizontal="center" vertical="center"/>
      <protection locked="0"/>
    </xf>
    <xf numFmtId="0" fontId="7" fillId="2" borderId="52" xfId="0" applyFont="1" applyFill="1" applyBorder="1" applyAlignment="1" applyProtection="1">
      <alignment horizontal="center" vertical="center"/>
      <protection locked="0"/>
    </xf>
    <xf numFmtId="0" fontId="7" fillId="2" borderId="53" xfId="0" applyFont="1" applyFill="1" applyBorder="1" applyAlignment="1" applyProtection="1">
      <alignment horizontal="center" vertical="center"/>
      <protection locked="0"/>
    </xf>
    <xf numFmtId="0" fontId="7" fillId="3" borderId="61" xfId="0" applyFont="1" applyFill="1" applyBorder="1" applyAlignment="1" applyProtection="1">
      <alignment horizontal="center" vertical="center"/>
      <protection locked="0"/>
    </xf>
    <xf numFmtId="0" fontId="7" fillId="2" borderId="51" xfId="0" applyFont="1" applyFill="1" applyBorder="1" applyAlignment="1" applyProtection="1">
      <alignment horizontal="center" vertical="center"/>
    </xf>
    <xf numFmtId="0" fontId="7" fillId="2" borderId="35" xfId="0" applyFont="1" applyFill="1" applyBorder="1" applyAlignment="1" applyProtection="1">
      <alignment horizontal="center" vertical="center"/>
    </xf>
    <xf numFmtId="0" fontId="7" fillId="3" borderId="51" xfId="0" applyFont="1" applyFill="1" applyBorder="1" applyAlignment="1" applyProtection="1">
      <alignment horizontal="center" vertical="center"/>
    </xf>
    <xf numFmtId="0" fontId="7" fillId="3" borderId="47" xfId="0" applyFont="1" applyFill="1" applyBorder="1" applyAlignment="1" applyProtection="1">
      <alignment horizontal="center" vertical="center"/>
    </xf>
    <xf numFmtId="0" fontId="23" fillId="0" borderId="22" xfId="0" applyFont="1" applyBorder="1" applyAlignment="1">
      <alignment horizontal="center"/>
    </xf>
    <xf numFmtId="0" fontId="23" fillId="0" borderId="23" xfId="0" applyFont="1" applyBorder="1" applyAlignment="1">
      <alignment horizontal="center"/>
    </xf>
    <xf numFmtId="0" fontId="23" fillId="0" borderId="24" xfId="0" applyFont="1" applyBorder="1" applyAlignment="1">
      <alignment horizontal="center"/>
    </xf>
    <xf numFmtId="0" fontId="23" fillId="0" borderId="25" xfId="0" applyFont="1" applyBorder="1" applyAlignment="1">
      <alignment horizontal="center"/>
    </xf>
    <xf numFmtId="0" fontId="23" fillId="0" borderId="26" xfId="0" applyFont="1" applyBorder="1" applyAlignment="1">
      <alignment horizontal="center"/>
    </xf>
    <xf numFmtId="0" fontId="8" fillId="2" borderId="62" xfId="0" applyFont="1" applyFill="1" applyBorder="1" applyAlignment="1" applyProtection="1">
      <alignment horizontal="center"/>
    </xf>
    <xf numFmtId="0" fontId="8" fillId="2" borderId="59" xfId="0" applyFont="1" applyFill="1" applyBorder="1" applyAlignment="1" applyProtection="1">
      <alignment horizontal="center"/>
    </xf>
    <xf numFmtId="0" fontId="8" fillId="3" borderId="66" xfId="0" applyFont="1" applyFill="1" applyBorder="1" applyAlignment="1" applyProtection="1">
      <alignment horizontal="center"/>
    </xf>
    <xf numFmtId="0" fontId="8" fillId="3" borderId="62" xfId="0" applyFont="1" applyFill="1" applyBorder="1" applyAlignment="1" applyProtection="1">
      <alignment horizontal="center"/>
    </xf>
    <xf numFmtId="0" fontId="8" fillId="3" borderId="78" xfId="0" applyFont="1" applyFill="1" applyBorder="1" applyAlignment="1" applyProtection="1">
      <alignment horizontal="center"/>
    </xf>
    <xf numFmtId="0" fontId="8" fillId="0" borderId="34" xfId="0" applyFont="1" applyBorder="1" applyAlignment="1" applyProtection="1">
      <alignment horizontal="right"/>
    </xf>
    <xf numFmtId="0" fontId="8" fillId="2" borderId="58" xfId="0" applyFont="1" applyFill="1" applyBorder="1" applyAlignment="1" applyProtection="1">
      <alignment horizontal="center"/>
    </xf>
    <xf numFmtId="0" fontId="8" fillId="3" borderId="79" xfId="0" applyFont="1" applyFill="1" applyBorder="1" applyAlignment="1" applyProtection="1">
      <alignment horizontal="center"/>
    </xf>
    <xf numFmtId="0" fontId="8" fillId="3" borderId="80" xfId="0" applyFont="1" applyFill="1" applyBorder="1" applyAlignment="1" applyProtection="1">
      <alignment horizontal="center"/>
    </xf>
    <xf numFmtId="0" fontId="16" fillId="0" borderId="31" xfId="0" applyFont="1" applyBorder="1" applyAlignment="1" applyProtection="1">
      <alignment horizontal="right"/>
    </xf>
    <xf numFmtId="0" fontId="8" fillId="2" borderId="46" xfId="0" applyFont="1" applyFill="1" applyBorder="1" applyAlignment="1" applyProtection="1">
      <alignment horizontal="center"/>
    </xf>
    <xf numFmtId="0" fontId="8" fillId="3" borderId="11" xfId="0" applyFont="1" applyFill="1" applyBorder="1" applyAlignment="1" applyProtection="1">
      <alignment horizontal="center"/>
    </xf>
    <xf numFmtId="0" fontId="8" fillId="3" borderId="18" xfId="0" applyFont="1" applyFill="1" applyBorder="1" applyAlignment="1" applyProtection="1">
      <alignment horizontal="center"/>
    </xf>
    <xf numFmtId="0" fontId="8" fillId="2" borderId="46" xfId="0" applyFont="1" applyFill="1" applyBorder="1" applyAlignment="1" applyProtection="1">
      <alignment horizontal="center"/>
      <protection locked="0"/>
    </xf>
    <xf numFmtId="0" fontId="8" fillId="2" borderId="39" xfId="0" applyFont="1" applyFill="1" applyBorder="1" applyAlignment="1" applyProtection="1">
      <alignment horizontal="center"/>
    </xf>
    <xf numFmtId="0" fontId="8" fillId="3" borderId="11" xfId="0" applyFont="1" applyFill="1" applyBorder="1" applyAlignment="1" applyProtection="1">
      <alignment horizontal="center"/>
      <protection locked="0"/>
    </xf>
    <xf numFmtId="0" fontId="8" fillId="3" borderId="13" xfId="0" applyFont="1" applyFill="1" applyBorder="1" applyAlignment="1" applyProtection="1">
      <alignment horizontal="center"/>
    </xf>
    <xf numFmtId="0" fontId="8" fillId="0" borderId="31" xfId="0" applyFont="1" applyBorder="1" applyAlignment="1" applyProtection="1">
      <alignment horizontal="right"/>
    </xf>
    <xf numFmtId="0" fontId="8" fillId="2" borderId="58" xfId="0" applyFont="1" applyFill="1" applyBorder="1" applyAlignment="1" applyProtection="1">
      <alignment horizontal="center"/>
      <protection locked="0"/>
    </xf>
    <xf numFmtId="0" fontId="8" fillId="3" borderId="79" xfId="0" applyFont="1" applyFill="1" applyBorder="1" applyAlignment="1" applyProtection="1">
      <alignment horizontal="center"/>
      <protection locked="0"/>
    </xf>
    <xf numFmtId="0" fontId="8" fillId="3" borderId="80" xfId="0" applyFont="1" applyFill="1" applyBorder="1" applyAlignment="1" applyProtection="1">
      <alignment horizontal="center"/>
      <protection locked="0"/>
    </xf>
    <xf numFmtId="0" fontId="8" fillId="3" borderId="18" xfId="0" applyFont="1" applyFill="1" applyBorder="1" applyAlignment="1" applyProtection="1">
      <alignment horizontal="center"/>
      <protection locked="0"/>
    </xf>
    <xf numFmtId="0" fontId="16" fillId="0" borderId="30" xfId="0" applyFont="1" applyBorder="1" applyAlignment="1" applyProtection="1">
      <alignment horizontal="right"/>
    </xf>
    <xf numFmtId="0" fontId="8" fillId="2" borderId="23" xfId="0" applyFont="1" applyFill="1" applyBorder="1" applyAlignment="1" applyProtection="1">
      <alignment horizontal="center"/>
      <protection locked="0"/>
    </xf>
    <xf numFmtId="0" fontId="8" fillId="2" borderId="24" xfId="0" applyFont="1" applyFill="1" applyBorder="1" applyAlignment="1" applyProtection="1">
      <alignment horizontal="center"/>
    </xf>
    <xf numFmtId="0" fontId="8" fillId="3" borderId="22" xfId="0" applyFont="1" applyFill="1" applyBorder="1" applyAlignment="1" applyProtection="1">
      <alignment horizontal="center"/>
      <protection locked="0"/>
    </xf>
    <xf numFmtId="0" fontId="8" fillId="3" borderId="25" xfId="0" applyFont="1" applyFill="1" applyBorder="1" applyAlignment="1" applyProtection="1">
      <alignment horizontal="center"/>
      <protection locked="0"/>
    </xf>
    <xf numFmtId="0" fontId="8" fillId="3" borderId="26" xfId="0" applyFont="1" applyFill="1" applyBorder="1" applyAlignment="1" applyProtection="1">
      <alignment horizontal="center"/>
    </xf>
    <xf numFmtId="0" fontId="27" fillId="0" borderId="0" xfId="0" applyFont="1"/>
    <xf numFmtId="0" fontId="4" fillId="3" borderId="18" xfId="0" applyFont="1" applyFill="1" applyBorder="1" applyProtection="1">
      <protection locked="0"/>
    </xf>
    <xf numFmtId="0" fontId="8" fillId="2" borderId="52" xfId="0" applyFont="1" applyFill="1" applyBorder="1" applyAlignment="1" applyProtection="1">
      <alignment horizontal="center"/>
    </xf>
    <xf numFmtId="0" fontId="8" fillId="2" borderId="13" xfId="0" applyFont="1" applyFill="1" applyBorder="1" applyAlignment="1" applyProtection="1">
      <alignment horizontal="center"/>
    </xf>
    <xf numFmtId="0" fontId="8" fillId="3" borderId="46" xfId="0" applyFont="1" applyFill="1" applyBorder="1" applyAlignment="1" applyProtection="1">
      <alignment horizontal="center"/>
    </xf>
    <xf numFmtId="0" fontId="8" fillId="2" borderId="52" xfId="0" applyFont="1" applyFill="1" applyBorder="1" applyAlignment="1" applyProtection="1">
      <alignment horizontal="center"/>
      <protection locked="0"/>
    </xf>
    <xf numFmtId="0" fontId="8" fillId="2" borderId="60" xfId="0" applyFont="1" applyFill="1" applyBorder="1" applyAlignment="1" applyProtection="1">
      <alignment horizontal="center"/>
      <protection locked="0"/>
    </xf>
    <xf numFmtId="0" fontId="8" fillId="3" borderId="55" xfId="0" applyFont="1" applyFill="1" applyBorder="1" applyAlignment="1" applyProtection="1">
      <alignment horizontal="center"/>
      <protection locked="0"/>
    </xf>
    <xf numFmtId="0" fontId="8" fillId="3" borderId="69" xfId="0" applyFont="1" applyFill="1" applyBorder="1" applyAlignment="1" applyProtection="1">
      <alignment horizontal="center"/>
      <protection locked="0"/>
    </xf>
    <xf numFmtId="0" fontId="8" fillId="2" borderId="39" xfId="0" applyFont="1" applyFill="1" applyBorder="1" applyAlignment="1" applyProtection="1">
      <alignment horizontal="center"/>
      <protection locked="0"/>
    </xf>
    <xf numFmtId="0" fontId="8" fillId="3" borderId="31" xfId="0" applyFont="1" applyFill="1" applyBorder="1" applyAlignment="1" applyProtection="1">
      <alignment horizontal="center"/>
      <protection locked="0"/>
    </xf>
    <xf numFmtId="0" fontId="8" fillId="2" borderId="11" xfId="0" applyFont="1" applyFill="1" applyBorder="1" applyAlignment="1" applyProtection="1">
      <alignment horizontal="center"/>
      <protection locked="0"/>
    </xf>
    <xf numFmtId="0" fontId="8" fillId="2" borderId="18" xfId="0" applyFont="1" applyFill="1" applyBorder="1" applyAlignment="1" applyProtection="1">
      <alignment horizontal="center"/>
      <protection locked="0"/>
    </xf>
    <xf numFmtId="0" fontId="7" fillId="0" borderId="0" xfId="0" applyFont="1" applyFill="1" applyBorder="1" applyAlignment="1" applyProtection="1"/>
    <xf numFmtId="0" fontId="8" fillId="2" borderId="61" xfId="0" applyFont="1" applyFill="1" applyBorder="1" applyAlignment="1" applyProtection="1">
      <alignment horizontal="center"/>
    </xf>
    <xf numFmtId="0" fontId="8" fillId="3" borderId="52" xfId="0" applyFont="1" applyFill="1" applyBorder="1" applyAlignment="1" applyProtection="1">
      <alignment horizontal="center"/>
    </xf>
    <xf numFmtId="0" fontId="8" fillId="3" borderId="61" xfId="0" applyFont="1" applyFill="1" applyBorder="1" applyAlignment="1" applyProtection="1">
      <alignment horizontal="center"/>
    </xf>
    <xf numFmtId="0" fontId="8" fillId="2" borderId="62" xfId="0" applyFont="1" applyFill="1" applyBorder="1" applyAlignment="1" applyProtection="1">
      <alignment horizontal="center"/>
      <protection locked="0"/>
    </xf>
    <xf numFmtId="0" fontId="8" fillId="2" borderId="59" xfId="0" applyFont="1" applyFill="1" applyBorder="1" applyAlignment="1" applyProtection="1">
      <alignment horizontal="center"/>
      <protection locked="0"/>
    </xf>
    <xf numFmtId="0" fontId="8" fillId="3" borderId="34" xfId="0" applyFont="1" applyFill="1" applyBorder="1" applyAlignment="1" applyProtection="1">
      <alignment horizontal="center"/>
      <protection locked="0"/>
    </xf>
    <xf numFmtId="0" fontId="8" fillId="3" borderId="67" xfId="0" applyFont="1" applyFill="1" applyBorder="1" applyAlignment="1" applyProtection="1">
      <alignment horizontal="center"/>
      <protection locked="0"/>
    </xf>
    <xf numFmtId="0" fontId="4" fillId="0" borderId="0" xfId="0" applyFont="1" applyFill="1" applyBorder="1" applyAlignment="1" applyProtection="1">
      <alignment horizontal="center"/>
    </xf>
    <xf numFmtId="0" fontId="8" fillId="2" borderId="11" xfId="0" applyFont="1" applyFill="1" applyBorder="1" applyAlignment="1" applyProtection="1">
      <alignment horizontal="center"/>
    </xf>
    <xf numFmtId="0" fontId="8" fillId="2" borderId="66" xfId="0" applyFont="1" applyFill="1" applyBorder="1" applyAlignment="1" applyProtection="1">
      <alignment horizontal="center"/>
      <protection locked="0"/>
    </xf>
    <xf numFmtId="0" fontId="8" fillId="2" borderId="2" xfId="0" applyFont="1" applyFill="1" applyBorder="1" applyAlignment="1" applyProtection="1">
      <alignment horizontal="center"/>
      <protection locked="0"/>
    </xf>
    <xf numFmtId="0" fontId="8" fillId="2" borderId="63" xfId="0" applyFont="1" applyFill="1" applyBorder="1" applyAlignment="1" applyProtection="1">
      <alignment horizontal="center"/>
      <protection locked="0"/>
    </xf>
    <xf numFmtId="0" fontId="8" fillId="2" borderId="26" xfId="0" applyFont="1" applyFill="1" applyBorder="1" applyAlignment="1" applyProtection="1">
      <alignment horizontal="center"/>
    </xf>
    <xf numFmtId="0" fontId="8" fillId="3" borderId="81" xfId="0" applyFont="1" applyFill="1" applyBorder="1" applyAlignment="1" applyProtection="1">
      <alignment horizontal="center"/>
      <protection locked="0"/>
    </xf>
    <xf numFmtId="0" fontId="8" fillId="3" borderId="82" xfId="0" applyFont="1" applyFill="1" applyBorder="1" applyAlignment="1" applyProtection="1">
      <alignment horizontal="center"/>
      <protection locked="0"/>
    </xf>
    <xf numFmtId="0" fontId="8" fillId="0" borderId="0" xfId="0" applyFont="1" applyAlignment="1">
      <alignment horizontal="right"/>
    </xf>
    <xf numFmtId="0" fontId="7" fillId="2" borderId="18" xfId="0" applyFont="1" applyFill="1" applyBorder="1" applyAlignment="1" applyProtection="1">
      <alignment wrapText="1"/>
      <protection locked="0"/>
    </xf>
    <xf numFmtId="0" fontId="7" fillId="3" borderId="18" xfId="0" applyFont="1" applyFill="1" applyBorder="1" applyAlignment="1" applyProtection="1">
      <alignment wrapText="1"/>
      <protection locked="0"/>
    </xf>
    <xf numFmtId="0" fontId="7" fillId="0" borderId="0" xfId="0" applyFont="1" applyBorder="1" applyAlignment="1">
      <alignment horizontal="left"/>
    </xf>
    <xf numFmtId="0" fontId="4" fillId="0" borderId="0" xfId="0" applyFont="1" applyFill="1" applyBorder="1" applyAlignment="1" applyProtection="1">
      <alignment horizontal="center" wrapText="1"/>
      <protection locked="0"/>
    </xf>
    <xf numFmtId="0" fontId="16" fillId="0" borderId="0" xfId="0" applyFont="1" applyBorder="1" applyAlignment="1">
      <alignment horizontal="center" vertical="center" wrapText="1"/>
    </xf>
    <xf numFmtId="0" fontId="7" fillId="6" borderId="0" xfId="0" applyFont="1" applyFill="1" applyBorder="1" applyAlignment="1" applyProtection="1">
      <alignment horizontal="left"/>
      <protection locked="0"/>
    </xf>
    <xf numFmtId="0" fontId="4" fillId="0" borderId="0" xfId="0" applyFont="1" applyBorder="1" applyAlignment="1">
      <alignment vertical="center"/>
    </xf>
    <xf numFmtId="0" fontId="4" fillId="0" borderId="0" xfId="0" applyFont="1" applyBorder="1" applyAlignment="1">
      <alignment horizontal="center" vertical="center" wrapText="1"/>
    </xf>
    <xf numFmtId="0" fontId="7" fillId="3" borderId="12" xfId="0" applyFont="1" applyFill="1" applyBorder="1" applyAlignment="1" applyProtection="1">
      <alignment horizontal="center" vertical="center"/>
      <protection locked="0"/>
    </xf>
    <xf numFmtId="0" fontId="7" fillId="2" borderId="45" xfId="0" applyFont="1" applyFill="1" applyBorder="1" applyAlignment="1" applyProtection="1">
      <alignment horizontal="center" vertical="center"/>
      <protection locked="0"/>
    </xf>
    <xf numFmtId="0" fontId="7" fillId="2" borderId="46" xfId="0" applyFont="1" applyFill="1" applyBorder="1" applyAlignment="1" applyProtection="1">
      <alignment horizontal="center" vertical="center"/>
      <protection locked="0"/>
    </xf>
    <xf numFmtId="0" fontId="7" fillId="3" borderId="41" xfId="0" applyFont="1" applyFill="1" applyBorder="1" applyAlignment="1" applyProtection="1">
      <alignment horizontal="center" vertical="center"/>
      <protection locked="0"/>
    </xf>
    <xf numFmtId="0" fontId="24" fillId="0" borderId="0" xfId="0" applyFont="1" applyAlignment="1">
      <alignment horizontal="center"/>
    </xf>
    <xf numFmtId="0" fontId="7" fillId="0" borderId="0" xfId="0" applyFont="1" applyAlignment="1">
      <alignment wrapText="1"/>
    </xf>
    <xf numFmtId="0" fontId="4" fillId="0" borderId="24" xfId="0" applyFont="1" applyBorder="1" applyAlignment="1" applyProtection="1">
      <alignment horizontal="center" vertical="center"/>
    </xf>
    <xf numFmtId="0" fontId="7" fillId="0" borderId="86" xfId="0" applyFont="1" applyBorder="1" applyAlignment="1">
      <alignment horizontal="center" vertical="center"/>
    </xf>
    <xf numFmtId="0" fontId="7" fillId="0" borderId="55" xfId="0" applyFont="1" applyBorder="1" applyAlignment="1">
      <alignment horizontal="center" vertical="center"/>
    </xf>
    <xf numFmtId="0" fontId="8" fillId="0" borderId="59" xfId="0" applyFont="1" applyBorder="1" applyAlignment="1" applyProtection="1">
      <alignment horizontal="right"/>
    </xf>
    <xf numFmtId="0" fontId="16" fillId="0" borderId="39" xfId="0" applyFont="1" applyBorder="1" applyAlignment="1" applyProtection="1">
      <alignment horizontal="right"/>
    </xf>
    <xf numFmtId="0" fontId="8" fillId="0" borderId="39" xfId="0" applyFont="1" applyBorder="1" applyAlignment="1" applyProtection="1">
      <alignment horizontal="right"/>
    </xf>
    <xf numFmtId="0" fontId="16" fillId="0" borderId="24" xfId="0" applyFont="1" applyBorder="1" applyAlignment="1" applyProtection="1">
      <alignment horizontal="right"/>
    </xf>
    <xf numFmtId="0" fontId="7" fillId="2" borderId="66" xfId="0" applyFont="1" applyFill="1" applyBorder="1" applyAlignment="1" applyProtection="1">
      <alignment horizontal="center" vertical="center"/>
      <protection locked="0"/>
    </xf>
    <xf numFmtId="0" fontId="7" fillId="2" borderId="68" xfId="0" applyFont="1" applyFill="1" applyBorder="1" applyAlignment="1" applyProtection="1">
      <alignment horizontal="center" vertical="center"/>
      <protection locked="0"/>
    </xf>
    <xf numFmtId="0" fontId="7" fillId="3" borderId="66" xfId="0" applyFont="1" applyFill="1" applyBorder="1" applyAlignment="1" applyProtection="1">
      <alignment horizontal="center" vertical="center"/>
      <protection locked="0"/>
    </xf>
    <xf numFmtId="0" fontId="7" fillId="3" borderId="68" xfId="0" applyFont="1" applyFill="1" applyBorder="1" applyAlignment="1" applyProtection="1">
      <alignment horizontal="center" vertical="center"/>
      <protection locked="0"/>
    </xf>
    <xf numFmtId="0" fontId="7" fillId="2" borderId="77" xfId="0" applyFont="1" applyFill="1" applyBorder="1" applyAlignment="1" applyProtection="1">
      <alignment horizontal="center" vertical="center"/>
      <protection locked="0"/>
    </xf>
    <xf numFmtId="0" fontId="7" fillId="3" borderId="102" xfId="0" applyFont="1" applyFill="1" applyBorder="1" applyAlignment="1" applyProtection="1">
      <alignment horizontal="center" vertical="center"/>
      <protection locked="0"/>
    </xf>
    <xf numFmtId="0" fontId="7" fillId="2" borderId="62" xfId="0" applyFont="1" applyFill="1" applyBorder="1" applyAlignment="1" applyProtection="1">
      <alignment horizontal="center" vertical="center"/>
      <protection locked="0"/>
    </xf>
    <xf numFmtId="0" fontId="7" fillId="3" borderId="78" xfId="0" applyFont="1" applyFill="1" applyBorder="1" applyAlignment="1" applyProtection="1">
      <alignment horizontal="center" vertical="center"/>
      <protection locked="0"/>
    </xf>
    <xf numFmtId="0" fontId="4" fillId="0" borderId="36" xfId="0" applyFont="1" applyBorder="1" applyAlignment="1">
      <alignment horizontal="center" vertical="center" wrapText="1"/>
    </xf>
    <xf numFmtId="0" fontId="4" fillId="0" borderId="21" xfId="0" applyFont="1" applyBorder="1" applyAlignment="1">
      <alignment horizontal="center" vertical="center" wrapText="1"/>
    </xf>
    <xf numFmtId="0" fontId="7" fillId="0" borderId="30" xfId="0" applyFont="1" applyBorder="1" applyAlignment="1">
      <alignment horizontal="center" vertical="center"/>
    </xf>
    <xf numFmtId="0" fontId="7" fillId="0" borderId="18" xfId="0" applyFont="1" applyBorder="1" applyAlignment="1">
      <alignment horizontal="center"/>
    </xf>
    <xf numFmtId="0" fontId="16" fillId="0" borderId="0" xfId="0" applyFont="1" applyFill="1" applyBorder="1" applyAlignment="1">
      <alignment horizontal="center" vertical="center"/>
    </xf>
    <xf numFmtId="0" fontId="17" fillId="0" borderId="0" xfId="0" applyFont="1" applyFill="1" applyBorder="1" applyAlignment="1">
      <alignment horizontal="center" vertical="center" wrapText="1"/>
    </xf>
    <xf numFmtId="0" fontId="4" fillId="0" borderId="0" xfId="0" applyFont="1" applyFill="1" applyBorder="1" applyAlignment="1" applyProtection="1">
      <alignment horizontal="center" vertical="center"/>
    </xf>
    <xf numFmtId="0" fontId="4" fillId="0" borderId="0" xfId="0" applyFont="1" applyFill="1" applyBorder="1"/>
    <xf numFmtId="0" fontId="7" fillId="2" borderId="54" xfId="0" applyFont="1" applyFill="1" applyBorder="1" applyAlignment="1" applyProtection="1">
      <alignment horizontal="center" vertical="center"/>
    </xf>
    <xf numFmtId="0" fontId="7" fillId="3" borderId="35" xfId="0" applyFont="1" applyFill="1" applyBorder="1" applyAlignment="1" applyProtection="1">
      <alignment horizontal="center" vertical="center"/>
    </xf>
    <xf numFmtId="0" fontId="7" fillId="3" borderId="38" xfId="0" applyFont="1" applyFill="1" applyBorder="1" applyAlignment="1" applyProtection="1">
      <alignment horizontal="center" vertical="center"/>
    </xf>
    <xf numFmtId="0" fontId="7" fillId="2" borderId="23" xfId="0" applyFont="1" applyFill="1" applyBorder="1" applyAlignment="1" applyProtection="1">
      <alignment horizontal="center" vertical="center"/>
      <protection locked="0"/>
    </xf>
    <xf numFmtId="0" fontId="7" fillId="3" borderId="50"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center"/>
      <protection locked="0"/>
    </xf>
    <xf numFmtId="0" fontId="16" fillId="0" borderId="0" xfId="0" applyFont="1" applyBorder="1" applyAlignment="1">
      <alignment vertical="center" wrapText="1"/>
    </xf>
    <xf numFmtId="0" fontId="8" fillId="0" borderId="0" xfId="0" applyFont="1" applyBorder="1" applyAlignment="1">
      <alignment horizontal="center" vertical="center" wrapText="1"/>
    </xf>
    <xf numFmtId="1" fontId="4" fillId="0" borderId="0" xfId="0" applyNumberFormat="1" applyFont="1" applyFill="1" applyBorder="1" applyAlignment="1" applyProtection="1">
      <alignment horizontal="center" vertical="center" wrapText="1"/>
    </xf>
    <xf numFmtId="0" fontId="4" fillId="0" borderId="0" xfId="0" applyFont="1" applyFill="1" applyBorder="1" applyAlignment="1">
      <alignment horizontal="center" vertical="center"/>
    </xf>
    <xf numFmtId="0" fontId="9" fillId="0" borderId="0" xfId="0" applyFont="1" applyFill="1" applyBorder="1" applyAlignment="1" applyProtection="1"/>
    <xf numFmtId="0" fontId="4" fillId="0" borderId="0" xfId="0" applyFont="1" applyFill="1" applyBorder="1" applyAlignment="1" applyProtection="1"/>
    <xf numFmtId="0" fontId="4" fillId="0" borderId="26"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3" borderId="38" xfId="0" applyFont="1" applyFill="1" applyBorder="1" applyAlignment="1" applyProtection="1">
      <alignment horizontal="center"/>
    </xf>
    <xf numFmtId="0" fontId="4" fillId="2" borderId="74" xfId="0" applyFont="1" applyFill="1" applyBorder="1" applyAlignment="1" applyProtection="1">
      <alignment horizontal="center"/>
    </xf>
    <xf numFmtId="0" fontId="4" fillId="3" borderId="81" xfId="0" applyFont="1" applyFill="1" applyBorder="1" applyAlignment="1" applyProtection="1">
      <alignment horizont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9" fillId="0" borderId="0" xfId="0" applyFont="1" applyFill="1" applyBorder="1" applyAlignment="1" applyProtection="1">
      <alignment vertical="center"/>
    </xf>
    <xf numFmtId="0" fontId="9" fillId="0" borderId="0" xfId="0" applyFont="1" applyFill="1" applyBorder="1" applyAlignment="1">
      <alignment vertical="center" wrapText="1"/>
    </xf>
    <xf numFmtId="0" fontId="4" fillId="10" borderId="18" xfId="0" applyFont="1" applyFill="1" applyBorder="1" applyAlignment="1" applyProtection="1">
      <alignment horizontal="center" vertical="center"/>
    </xf>
    <xf numFmtId="0" fontId="4" fillId="10" borderId="13" xfId="0" applyFont="1" applyFill="1" applyBorder="1" applyAlignment="1" applyProtection="1">
      <alignment horizontal="center" vertical="center"/>
    </xf>
    <xf numFmtId="1" fontId="7" fillId="0" borderId="26" xfId="0" applyNumberFormat="1" applyFont="1" applyFill="1" applyBorder="1" applyAlignment="1" applyProtection="1">
      <alignment horizontal="center" vertical="center" wrapText="1"/>
    </xf>
    <xf numFmtId="0" fontId="7" fillId="0" borderId="0" xfId="0" applyFont="1" applyFill="1" applyBorder="1" applyAlignment="1">
      <alignment horizontal="center" vertical="center" wrapText="1"/>
    </xf>
    <xf numFmtId="0" fontId="4" fillId="0" borderId="1" xfId="0" applyFont="1" applyBorder="1" applyAlignment="1">
      <alignment horizontal="center" vertical="center" wrapText="1"/>
    </xf>
    <xf numFmtId="0" fontId="7" fillId="2" borderId="22" xfId="0" applyFont="1" applyFill="1" applyBorder="1" applyAlignment="1" applyProtection="1">
      <alignment horizontal="center" vertical="center"/>
      <protection locked="0"/>
    </xf>
    <xf numFmtId="0" fontId="7" fillId="2" borderId="29"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locked="0"/>
    </xf>
    <xf numFmtId="0" fontId="7" fillId="3" borderId="29" xfId="0" applyFont="1" applyFill="1" applyBorder="1" applyAlignment="1" applyProtection="1">
      <alignment horizontal="center" vertical="center"/>
      <protection locked="0"/>
    </xf>
    <xf numFmtId="0" fontId="7" fillId="2" borderId="44" xfId="0" applyFont="1" applyFill="1" applyBorder="1" applyAlignment="1" applyProtection="1">
      <alignment horizontal="center" vertical="center"/>
      <protection locked="0"/>
    </xf>
    <xf numFmtId="0" fontId="7" fillId="3" borderId="75" xfId="0" applyFont="1" applyFill="1" applyBorder="1" applyAlignment="1" applyProtection="1">
      <alignment horizontal="center" vertical="center"/>
      <protection locked="0"/>
    </xf>
    <xf numFmtId="0" fontId="7" fillId="3" borderId="26" xfId="0" applyFont="1" applyFill="1" applyBorder="1" applyAlignment="1" applyProtection="1">
      <alignment horizontal="center" vertical="center"/>
      <protection locked="0"/>
    </xf>
    <xf numFmtId="0" fontId="7" fillId="2" borderId="2"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3" borderId="59" xfId="0" applyFont="1" applyFill="1" applyBorder="1" applyAlignment="1" applyProtection="1">
      <alignment horizontal="center" vertical="center"/>
      <protection locked="0"/>
    </xf>
    <xf numFmtId="0" fontId="4" fillId="0" borderId="0" xfId="0" applyFont="1" applyAlignment="1">
      <alignment horizontal="center" vertical="center" wrapText="1"/>
    </xf>
    <xf numFmtId="0" fontId="8" fillId="5" borderId="31" xfId="0" applyFont="1" applyFill="1" applyBorder="1" applyAlignment="1" applyProtection="1"/>
    <xf numFmtId="0" fontId="4" fillId="0" borderId="0" xfId="0" applyFont="1" applyFill="1" applyBorder="1" applyAlignment="1"/>
    <xf numFmtId="0" fontId="4" fillId="0" borderId="0" xfId="0" applyFont="1" applyBorder="1" applyAlignment="1"/>
    <xf numFmtId="0" fontId="8" fillId="2" borderId="49" xfId="0" applyFont="1" applyFill="1" applyBorder="1" applyAlignment="1" applyProtection="1">
      <alignment horizontal="center"/>
      <protection locked="0"/>
    </xf>
    <xf numFmtId="0" fontId="8" fillId="2" borderId="73" xfId="0" applyFont="1" applyFill="1" applyBorder="1" applyAlignment="1" applyProtection="1">
      <alignment horizontal="center"/>
    </xf>
    <xf numFmtId="0" fontId="8" fillId="0" borderId="0" xfId="0" applyFont="1" applyBorder="1" applyAlignment="1" applyProtection="1">
      <alignment horizontal="center"/>
    </xf>
    <xf numFmtId="0" fontId="4" fillId="0" borderId="29" xfId="0" applyFont="1" applyBorder="1" applyAlignment="1" applyProtection="1">
      <alignment horizontal="center" vertical="center"/>
    </xf>
    <xf numFmtId="0" fontId="4" fillId="0" borderId="30" xfId="0" applyFont="1" applyBorder="1" applyAlignment="1" applyProtection="1">
      <alignment horizontal="center" vertical="center"/>
    </xf>
    <xf numFmtId="0" fontId="8" fillId="0" borderId="54"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0" borderId="3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37" xfId="0" applyFont="1" applyBorder="1" applyAlignment="1" applyProtection="1">
      <alignment horizontal="center" vertical="center"/>
    </xf>
    <xf numFmtId="0" fontId="8" fillId="0" borderId="38" xfId="0" applyFont="1" applyBorder="1" applyAlignment="1" applyProtection="1">
      <alignment horizontal="center" vertical="center"/>
    </xf>
    <xf numFmtId="0" fontId="8" fillId="0" borderId="51" xfId="0" applyFont="1" applyBorder="1" applyAlignment="1" applyProtection="1">
      <alignment horizontal="center" vertical="center"/>
    </xf>
    <xf numFmtId="0" fontId="8" fillId="2" borderId="104" xfId="0" applyFont="1" applyFill="1" applyBorder="1" applyAlignment="1" applyProtection="1">
      <alignment horizontal="center" vertical="center"/>
    </xf>
    <xf numFmtId="0" fontId="8" fillId="2" borderId="89" xfId="0" applyFont="1" applyFill="1" applyBorder="1" applyAlignment="1" applyProtection="1">
      <alignment horizontal="center" vertical="center"/>
    </xf>
    <xf numFmtId="0" fontId="8" fillId="2" borderId="73" xfId="0" applyFont="1" applyFill="1" applyBorder="1" applyAlignment="1" applyProtection="1">
      <alignment horizontal="center" vertical="center"/>
    </xf>
    <xf numFmtId="0" fontId="8" fillId="3" borderId="45" xfId="0" applyFont="1" applyFill="1" applyBorder="1" applyAlignment="1" applyProtection="1">
      <alignment horizontal="center" vertical="center"/>
    </xf>
    <xf numFmtId="0" fontId="8" fillId="3" borderId="73" xfId="0" applyFont="1" applyFill="1" applyBorder="1" applyAlignment="1" applyProtection="1">
      <alignment horizontal="center" vertical="center"/>
    </xf>
    <xf numFmtId="0" fontId="8" fillId="2" borderId="22" xfId="0" applyFont="1" applyFill="1" applyBorder="1" applyAlignment="1" applyProtection="1">
      <alignment horizontal="center"/>
      <protection locked="0"/>
    </xf>
    <xf numFmtId="0" fontId="8" fillId="2" borderId="24" xfId="0" applyFont="1" applyFill="1" applyBorder="1" applyAlignment="1" applyProtection="1">
      <alignment horizontal="center"/>
      <protection locked="0"/>
    </xf>
    <xf numFmtId="0" fontId="8" fillId="3" borderId="30" xfId="0" applyFont="1" applyFill="1" applyBorder="1" applyAlignment="1" applyProtection="1">
      <alignment horizontal="center"/>
      <protection locked="0"/>
    </xf>
    <xf numFmtId="0" fontId="7" fillId="0" borderId="83" xfId="0" applyFont="1" applyBorder="1" applyAlignment="1" applyProtection="1">
      <alignment horizontal="center"/>
    </xf>
    <xf numFmtId="0" fontId="7" fillId="0" borderId="84" xfId="0" applyFont="1" applyBorder="1" applyAlignment="1" applyProtection="1">
      <alignment horizontal="center"/>
    </xf>
    <xf numFmtId="0" fontId="8" fillId="2" borderId="48" xfId="0" applyFont="1" applyFill="1" applyBorder="1" applyAlignment="1" applyProtection="1">
      <alignment horizontal="center"/>
    </xf>
    <xf numFmtId="0" fontId="8" fillId="3" borderId="73" xfId="0" applyFont="1" applyFill="1" applyBorder="1" applyAlignment="1" applyProtection="1">
      <alignment horizontal="center"/>
    </xf>
    <xf numFmtId="0" fontId="8" fillId="2" borderId="41" xfId="0" applyFont="1" applyFill="1" applyBorder="1" applyAlignment="1" applyProtection="1">
      <alignment horizontal="center"/>
    </xf>
    <xf numFmtId="0" fontId="8" fillId="2" borderId="12" xfId="0" applyFont="1" applyFill="1" applyBorder="1" applyAlignment="1" applyProtection="1">
      <alignment horizontal="center"/>
    </xf>
    <xf numFmtId="0" fontId="8" fillId="2" borderId="68" xfId="0" applyFont="1" applyFill="1" applyBorder="1" applyAlignment="1" applyProtection="1">
      <alignment horizontal="center"/>
    </xf>
    <xf numFmtId="0" fontId="8" fillId="2" borderId="25" xfId="0" applyFont="1" applyFill="1" applyBorder="1" applyAlignment="1" applyProtection="1">
      <alignment horizontal="center"/>
      <protection locked="0"/>
    </xf>
    <xf numFmtId="0" fontId="8" fillId="2" borderId="29" xfId="0" applyFont="1" applyFill="1" applyBorder="1" applyAlignment="1" applyProtection="1">
      <alignment horizontal="center"/>
    </xf>
    <xf numFmtId="0" fontId="8" fillId="3" borderId="81" xfId="0" applyFont="1" applyFill="1" applyBorder="1" applyAlignment="1" applyProtection="1">
      <alignment horizontal="center" vertical="center"/>
      <protection locked="0"/>
    </xf>
    <xf numFmtId="0" fontId="5" fillId="0" borderId="0" xfId="0" applyFont="1" applyAlignment="1">
      <alignment vertical="center"/>
    </xf>
    <xf numFmtId="0" fontId="8" fillId="3" borderId="105" xfId="0" applyFont="1" applyFill="1" applyBorder="1" applyAlignment="1" applyProtection="1">
      <alignment horizontal="center" vertical="center"/>
      <protection locked="0"/>
    </xf>
    <xf numFmtId="0" fontId="8" fillId="3" borderId="106" xfId="0" applyFont="1" applyFill="1" applyBorder="1" applyAlignment="1" applyProtection="1">
      <alignment horizontal="center" vertical="center"/>
      <protection locked="0"/>
    </xf>
    <xf numFmtId="0" fontId="8" fillId="3" borderId="109" xfId="0" applyFont="1" applyFill="1" applyBorder="1" applyAlignment="1" applyProtection="1">
      <alignment horizontal="center" vertical="center"/>
      <protection locked="0"/>
    </xf>
    <xf numFmtId="0" fontId="8" fillId="3" borderId="110" xfId="0" applyFont="1" applyFill="1" applyBorder="1" applyAlignment="1" applyProtection="1">
      <alignment horizontal="center" vertical="center"/>
      <protection locked="0"/>
    </xf>
    <xf numFmtId="0" fontId="8" fillId="3" borderId="113" xfId="0" applyFont="1" applyFill="1" applyBorder="1" applyAlignment="1" applyProtection="1">
      <alignment horizontal="center" vertical="center"/>
      <protection locked="0"/>
    </xf>
    <xf numFmtId="0" fontId="8" fillId="3" borderId="114" xfId="0" applyFont="1" applyFill="1" applyBorder="1" applyAlignment="1" applyProtection="1">
      <alignment horizontal="center" vertical="center"/>
      <protection locked="0"/>
    </xf>
    <xf numFmtId="0" fontId="8" fillId="3" borderId="115" xfId="0" applyFont="1" applyFill="1" applyBorder="1" applyAlignment="1" applyProtection="1">
      <alignment horizontal="center" vertical="center"/>
      <protection locked="0"/>
    </xf>
    <xf numFmtId="0" fontId="8" fillId="3" borderId="116" xfId="0" applyFont="1" applyFill="1" applyBorder="1" applyAlignment="1" applyProtection="1">
      <alignment horizontal="center" vertical="center"/>
      <protection locked="0"/>
    </xf>
    <xf numFmtId="0" fontId="8" fillId="3" borderId="117" xfId="0" applyFont="1" applyFill="1" applyBorder="1" applyAlignment="1" applyProtection="1">
      <alignment horizontal="center" vertical="center"/>
      <protection locked="0"/>
    </xf>
    <xf numFmtId="0" fontId="8" fillId="2" borderId="105" xfId="0" applyFont="1" applyFill="1" applyBorder="1" applyAlignment="1" applyProtection="1">
      <alignment horizontal="center" vertical="center"/>
      <protection locked="0"/>
    </xf>
    <xf numFmtId="0" fontId="8" fillId="2" borderId="106" xfId="0" applyFont="1" applyFill="1" applyBorder="1" applyAlignment="1" applyProtection="1">
      <alignment horizontal="center" vertical="center"/>
      <protection locked="0"/>
    </xf>
    <xf numFmtId="0" fontId="8" fillId="2" borderId="107" xfId="0" applyFont="1" applyFill="1" applyBorder="1" applyAlignment="1" applyProtection="1">
      <alignment horizontal="center" vertical="center"/>
      <protection locked="0"/>
    </xf>
    <xf numFmtId="0" fontId="8" fillId="2" borderId="120" xfId="0" applyFont="1" applyFill="1" applyBorder="1" applyAlignment="1" applyProtection="1">
      <alignment horizontal="center" vertical="center"/>
      <protection locked="0"/>
    </xf>
    <xf numFmtId="0" fontId="8" fillId="2" borderId="121" xfId="0" applyFont="1" applyFill="1" applyBorder="1" applyAlignment="1" applyProtection="1">
      <alignment horizontal="center" vertical="center"/>
      <protection locked="0"/>
    </xf>
    <xf numFmtId="0" fontId="8" fillId="2" borderId="109" xfId="0" applyFont="1" applyFill="1" applyBorder="1" applyAlignment="1" applyProtection="1">
      <alignment horizontal="center" vertical="center"/>
      <protection locked="0"/>
    </xf>
    <xf numFmtId="0" fontId="8" fillId="2" borderId="110" xfId="0" applyFont="1" applyFill="1" applyBorder="1" applyAlignment="1" applyProtection="1">
      <alignment horizontal="center" vertical="center"/>
      <protection locked="0"/>
    </xf>
    <xf numFmtId="0" fontId="8" fillId="2" borderId="111" xfId="0" applyFont="1" applyFill="1" applyBorder="1" applyAlignment="1" applyProtection="1">
      <alignment horizontal="center" vertical="center"/>
      <protection locked="0"/>
    </xf>
    <xf numFmtId="0" fontId="8" fillId="2" borderId="122" xfId="0" applyFont="1" applyFill="1" applyBorder="1" applyAlignment="1" applyProtection="1">
      <alignment horizontal="center" vertical="center"/>
      <protection locked="0"/>
    </xf>
    <xf numFmtId="0" fontId="8" fillId="2" borderId="123" xfId="0" applyFont="1" applyFill="1" applyBorder="1" applyAlignment="1" applyProtection="1">
      <alignment horizontal="center" vertical="center"/>
      <protection locked="0"/>
    </xf>
    <xf numFmtId="0" fontId="8" fillId="2" borderId="124"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protection locked="0"/>
    </xf>
    <xf numFmtId="0" fontId="8" fillId="2" borderId="23" xfId="0" applyFont="1" applyFill="1" applyBorder="1" applyAlignment="1" applyProtection="1">
      <alignment horizontal="center" vertical="center"/>
      <protection locked="0"/>
    </xf>
    <xf numFmtId="0" fontId="4" fillId="0" borderId="18" xfId="0" applyFont="1" applyBorder="1" applyAlignment="1" applyProtection="1">
      <protection locked="0"/>
    </xf>
    <xf numFmtId="0" fontId="4" fillId="2" borderId="78" xfId="0" applyFont="1" applyFill="1" applyBorder="1" applyAlignment="1" applyProtection="1">
      <alignment horizontal="center"/>
    </xf>
    <xf numFmtId="0" fontId="4" fillId="2" borderId="13" xfId="0" applyFont="1" applyFill="1" applyBorder="1" applyAlignment="1" applyProtection="1">
      <alignment horizontal="center"/>
    </xf>
    <xf numFmtId="0" fontId="4" fillId="2" borderId="26" xfId="0" applyFont="1" applyFill="1" applyBorder="1" applyAlignment="1" applyProtection="1">
      <alignment horizontal="center"/>
    </xf>
    <xf numFmtId="0" fontId="4" fillId="2" borderId="61" xfId="0" applyFont="1" applyFill="1" applyBorder="1" applyAlignment="1" applyProtection="1">
      <alignment horizontal="center"/>
    </xf>
    <xf numFmtId="0" fontId="4" fillId="2" borderId="73" xfId="0" applyFont="1" applyFill="1" applyBorder="1" applyAlignment="1" applyProtection="1">
      <alignment horizontal="center"/>
    </xf>
    <xf numFmtId="0" fontId="4" fillId="3" borderId="78" xfId="0" applyFont="1" applyFill="1" applyBorder="1" applyAlignment="1" applyProtection="1">
      <alignment horizontal="center"/>
    </xf>
    <xf numFmtId="0" fontId="4" fillId="3" borderId="13" xfId="0" applyFont="1" applyFill="1" applyBorder="1" applyAlignment="1" applyProtection="1">
      <alignment horizontal="center"/>
    </xf>
    <xf numFmtId="0" fontId="4" fillId="3" borderId="26" xfId="0" applyFont="1" applyFill="1" applyBorder="1" applyAlignment="1" applyProtection="1">
      <alignment horizontal="center"/>
    </xf>
    <xf numFmtId="0" fontId="4" fillId="3" borderId="73" xfId="0" applyFont="1" applyFill="1" applyBorder="1" applyAlignment="1" applyProtection="1">
      <alignment horizontal="center"/>
    </xf>
    <xf numFmtId="0" fontId="4" fillId="3" borderId="61" xfId="0" applyFont="1" applyFill="1" applyBorder="1" applyAlignment="1" applyProtection="1">
      <alignment horizontal="center"/>
    </xf>
    <xf numFmtId="9" fontId="4" fillId="10" borderId="89" xfId="1" applyFont="1" applyFill="1" applyBorder="1" applyAlignment="1" applyProtection="1">
      <alignment horizontal="center"/>
    </xf>
    <xf numFmtId="9" fontId="4" fillId="10" borderId="11" xfId="1" applyFont="1" applyFill="1" applyBorder="1" applyAlignment="1" applyProtection="1">
      <alignment horizontal="center"/>
    </xf>
    <xf numFmtId="9" fontId="4" fillId="10" borderId="46" xfId="1" applyFont="1" applyFill="1" applyBorder="1" applyAlignment="1" applyProtection="1">
      <alignment horizontal="center"/>
    </xf>
    <xf numFmtId="9" fontId="4" fillId="10" borderId="62" xfId="1" applyFont="1" applyFill="1" applyBorder="1" applyAlignment="1" applyProtection="1">
      <alignment horizontal="center"/>
    </xf>
    <xf numFmtId="9" fontId="4" fillId="10" borderId="45" xfId="1" applyFont="1" applyFill="1" applyBorder="1" applyAlignment="1" applyProtection="1">
      <alignment horizontal="center"/>
    </xf>
    <xf numFmtId="0" fontId="15" fillId="0" borderId="0" xfId="0" applyFont="1" applyBorder="1" applyAlignment="1" applyProtection="1">
      <alignment horizontal="left" vertical="center"/>
    </xf>
    <xf numFmtId="0" fontId="4" fillId="13" borderId="54" xfId="0" applyFont="1" applyFill="1" applyBorder="1" applyAlignment="1" applyProtection="1">
      <alignment horizontal="center"/>
    </xf>
    <xf numFmtId="0" fontId="4" fillId="14" borderId="81" xfId="0" applyFont="1" applyFill="1" applyBorder="1" applyAlignment="1" applyProtection="1">
      <alignment horizontal="center"/>
    </xf>
    <xf numFmtId="0" fontId="4" fillId="15" borderId="35" xfId="0" applyFont="1" applyFill="1" applyBorder="1" applyAlignment="1" applyProtection="1">
      <alignment horizontal="center"/>
    </xf>
    <xf numFmtId="0" fontId="4" fillId="16" borderId="51" xfId="0" applyFont="1" applyFill="1" applyBorder="1" applyAlignment="1" applyProtection="1">
      <alignment horizontal="center"/>
    </xf>
    <xf numFmtId="0" fontId="7" fillId="0" borderId="78" xfId="0" applyFont="1" applyFill="1" applyBorder="1" applyAlignment="1" applyProtection="1">
      <alignment horizontal="center" vertical="center"/>
    </xf>
    <xf numFmtId="0" fontId="7" fillId="0" borderId="13" xfId="0" applyFont="1" applyFill="1" applyBorder="1" applyAlignment="1" applyProtection="1">
      <alignment horizontal="center" vertical="center"/>
    </xf>
    <xf numFmtId="0" fontId="8" fillId="2" borderId="86" xfId="0" applyFont="1" applyFill="1" applyBorder="1" applyAlignment="1" applyProtection="1">
      <alignment horizontal="center"/>
    </xf>
    <xf numFmtId="0" fontId="8" fillId="3" borderId="40" xfId="0" applyFont="1" applyFill="1" applyBorder="1" applyAlignment="1" applyProtection="1">
      <alignment horizontal="center"/>
    </xf>
    <xf numFmtId="0" fontId="8" fillId="3" borderId="48" xfId="0" applyFont="1" applyFill="1" applyBorder="1" applyAlignment="1" applyProtection="1">
      <alignment horizontal="center"/>
    </xf>
    <xf numFmtId="0" fontId="8" fillId="2" borderId="36" xfId="0" applyFont="1" applyFill="1" applyBorder="1" applyAlignment="1" applyProtection="1">
      <alignment horizontal="center" vertical="center"/>
    </xf>
    <xf numFmtId="0" fontId="8" fillId="2" borderId="35" xfId="0" applyFont="1" applyFill="1" applyBorder="1" applyAlignment="1" applyProtection="1">
      <alignment horizontal="center" vertical="center"/>
    </xf>
    <xf numFmtId="0" fontId="8" fillId="3" borderId="36" xfId="0" applyFont="1" applyFill="1" applyBorder="1" applyAlignment="1" applyProtection="1">
      <alignment horizontal="center" vertical="center"/>
    </xf>
    <xf numFmtId="0" fontId="8" fillId="3" borderId="35" xfId="0" applyFont="1" applyFill="1" applyBorder="1" applyAlignment="1" applyProtection="1">
      <alignment horizontal="center" vertical="center"/>
    </xf>
    <xf numFmtId="0" fontId="8" fillId="3" borderId="38" xfId="0" applyFont="1" applyFill="1" applyBorder="1" applyAlignment="1" applyProtection="1">
      <alignment horizontal="center" vertical="center"/>
    </xf>
    <xf numFmtId="0" fontId="7" fillId="0" borderId="18" xfId="0" applyFont="1" applyBorder="1" applyAlignment="1">
      <alignment horizontal="center" vertical="center"/>
    </xf>
    <xf numFmtId="0" fontId="7" fillId="0" borderId="18" xfId="0" applyFont="1" applyBorder="1" applyAlignment="1" applyProtection="1">
      <alignment horizontal="center" vertical="center"/>
      <protection locked="0"/>
    </xf>
    <xf numFmtId="0" fontId="7" fillId="0" borderId="18" xfId="0" applyFont="1" applyBorder="1" applyProtection="1">
      <protection locked="0"/>
    </xf>
    <xf numFmtId="0" fontId="7" fillId="0" borderId="18" xfId="0" applyFont="1" applyBorder="1" applyAlignment="1" applyProtection="1">
      <alignment horizontal="center" vertical="center"/>
    </xf>
    <xf numFmtId="0" fontId="3" fillId="0" borderId="0" xfId="0" applyFont="1" applyAlignment="1">
      <alignment horizontal="left" vertical="center"/>
    </xf>
    <xf numFmtId="0" fontId="7" fillId="2" borderId="18" xfId="0" applyFont="1" applyFill="1" applyBorder="1" applyAlignment="1" applyProtection="1">
      <alignment horizontal="center" wrapText="1"/>
    </xf>
    <xf numFmtId="0" fontId="7" fillId="3" borderId="18" xfId="0" applyFont="1" applyFill="1" applyBorder="1" applyAlignment="1" applyProtection="1">
      <alignment horizontal="center" wrapText="1"/>
    </xf>
    <xf numFmtId="0" fontId="4" fillId="0" borderId="0" xfId="0" applyFont="1" applyFill="1" applyBorder="1" applyAlignment="1" applyProtection="1">
      <alignment horizontal="right"/>
    </xf>
    <xf numFmtId="0" fontId="7" fillId="0" borderId="0" xfId="0" applyFont="1" applyFill="1" applyBorder="1" applyAlignment="1" applyProtection="1">
      <alignment wrapText="1"/>
    </xf>
    <xf numFmtId="0" fontId="7" fillId="0" borderId="0" xfId="0" applyFont="1" applyFill="1" applyAlignment="1" applyProtection="1"/>
    <xf numFmtId="0" fontId="7" fillId="0" borderId="0" xfId="0" quotePrefix="1" applyFont="1" applyFill="1" applyAlignment="1" applyProtection="1">
      <alignment horizontal="right"/>
    </xf>
    <xf numFmtId="0" fontId="4" fillId="0" borderId="0" xfId="0" applyFont="1" applyFill="1" applyBorder="1" applyProtection="1"/>
    <xf numFmtId="0" fontId="4" fillId="0" borderId="0" xfId="0" applyFont="1" applyFill="1" applyAlignment="1" applyProtection="1"/>
    <xf numFmtId="0" fontId="9" fillId="0" borderId="0" xfId="0" applyFont="1" applyBorder="1" applyAlignment="1" applyProtection="1">
      <alignment vertical="center" wrapText="1"/>
    </xf>
    <xf numFmtId="0" fontId="4" fillId="0" borderId="0" xfId="0" applyFont="1" applyBorder="1" applyProtection="1"/>
    <xf numFmtId="0" fontId="8" fillId="3" borderId="34" xfId="0" applyFont="1" applyFill="1" applyBorder="1" applyAlignment="1" applyProtection="1">
      <alignment horizontal="center" vertical="center"/>
      <protection locked="0"/>
    </xf>
    <xf numFmtId="0" fontId="8" fillId="3" borderId="30" xfId="0" applyFont="1" applyFill="1" applyBorder="1" applyAlignment="1" applyProtection="1">
      <alignment horizontal="center" vertical="center"/>
      <protection locked="0"/>
    </xf>
    <xf numFmtId="0" fontId="8" fillId="3" borderId="14" xfId="0" applyFont="1" applyFill="1" applyBorder="1" applyAlignment="1" applyProtection="1">
      <alignment horizontal="center" vertical="center"/>
      <protection locked="0"/>
    </xf>
    <xf numFmtId="0" fontId="8" fillId="3" borderId="87"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86"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81"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3" borderId="24" xfId="0" applyFont="1" applyFill="1" applyBorder="1" applyAlignment="1" applyProtection="1">
      <alignment horizontal="center" vertical="center"/>
    </xf>
    <xf numFmtId="0" fontId="4" fillId="3" borderId="25" xfId="0" applyFont="1" applyFill="1" applyBorder="1" applyAlignment="1" applyProtection="1">
      <alignment horizontal="center" vertical="center"/>
    </xf>
    <xf numFmtId="0" fontId="4" fillId="3" borderId="76" xfId="0" applyFont="1" applyFill="1" applyBorder="1" applyAlignment="1" applyProtection="1">
      <alignment horizontal="center" vertical="center"/>
    </xf>
    <xf numFmtId="0" fontId="4" fillId="10" borderId="23" xfId="0" applyFont="1" applyFill="1" applyBorder="1" applyAlignment="1" applyProtection="1">
      <alignment horizontal="center" vertical="center"/>
    </xf>
    <xf numFmtId="0" fontId="4" fillId="0" borderId="0" xfId="0" applyFont="1" applyFill="1" applyProtection="1"/>
    <xf numFmtId="2" fontId="7" fillId="2" borderId="12" xfId="0" applyNumberFormat="1" applyFont="1" applyFill="1" applyBorder="1" applyAlignment="1" applyProtection="1">
      <alignment horizontal="center" vertical="center" wrapText="1"/>
    </xf>
    <xf numFmtId="2" fontId="7" fillId="3" borderId="13" xfId="0" applyNumberFormat="1" applyFont="1" applyFill="1" applyBorder="1" applyAlignment="1" applyProtection="1">
      <alignment horizontal="center" vertical="center" wrapText="1"/>
    </xf>
    <xf numFmtId="2" fontId="7" fillId="2" borderId="29" xfId="0" applyNumberFormat="1" applyFont="1" applyFill="1" applyBorder="1" applyAlignment="1" applyProtection="1">
      <alignment horizontal="center" vertical="center" wrapText="1"/>
    </xf>
    <xf numFmtId="2" fontId="7" fillId="3" borderId="26" xfId="0" applyNumberFormat="1" applyFont="1" applyFill="1" applyBorder="1" applyAlignment="1" applyProtection="1">
      <alignment horizontal="center" vertical="center" wrapText="1"/>
    </xf>
    <xf numFmtId="0" fontId="4" fillId="0" borderId="0" xfId="0" applyFont="1" applyFill="1" applyBorder="1" applyAlignment="1" applyProtection="1">
      <alignment horizontal="center" wrapText="1"/>
    </xf>
    <xf numFmtId="0" fontId="4" fillId="0" borderId="0" xfId="0" applyFont="1" applyBorder="1" applyAlignment="1" applyProtection="1">
      <alignment horizontal="center"/>
    </xf>
    <xf numFmtId="0" fontId="4" fillId="0" borderId="0" xfId="0" applyFont="1" applyBorder="1" applyAlignment="1" applyProtection="1">
      <alignment horizontal="center" vertical="top" wrapText="1"/>
    </xf>
    <xf numFmtId="2" fontId="4" fillId="0" borderId="0" xfId="0" applyNumberFormat="1" applyFont="1" applyFill="1" applyBorder="1" applyAlignment="1" applyProtection="1">
      <alignment horizontal="center" vertical="center" wrapText="1"/>
    </xf>
    <xf numFmtId="9" fontId="4" fillId="0" borderId="0" xfId="1" applyFont="1" applyFill="1" applyBorder="1" applyAlignment="1" applyProtection="1">
      <alignment horizontal="center"/>
    </xf>
    <xf numFmtId="0" fontId="7" fillId="0" borderId="0" xfId="0" applyFont="1" applyFill="1" applyBorder="1" applyAlignment="1" applyProtection="1">
      <alignment horizontal="center" vertical="center" wrapText="1"/>
    </xf>
    <xf numFmtId="0" fontId="7" fillId="0" borderId="0" xfId="0" applyFont="1" applyFill="1" applyAlignment="1" applyProtection="1">
      <alignment horizontal="right"/>
    </xf>
    <xf numFmtId="0" fontId="7" fillId="0" borderId="11" xfId="0"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2" fontId="7" fillId="2" borderId="22" xfId="0" applyNumberFormat="1" applyFont="1" applyFill="1" applyBorder="1" applyAlignment="1" applyProtection="1">
      <alignment horizontal="center" vertical="center" wrapText="1"/>
    </xf>
    <xf numFmtId="2" fontId="7" fillId="2" borderId="25" xfId="0" applyNumberFormat="1" applyFont="1" applyFill="1" applyBorder="1" applyAlignment="1" applyProtection="1">
      <alignment horizontal="center" vertical="center" wrapText="1"/>
    </xf>
    <xf numFmtId="2" fontId="7" fillId="3" borderId="25" xfId="0" applyNumberFormat="1" applyFont="1" applyFill="1" applyBorder="1" applyAlignment="1" applyProtection="1">
      <alignment horizontal="center" vertical="center" wrapText="1"/>
    </xf>
    <xf numFmtId="0" fontId="7" fillId="0" borderId="67" xfId="0" applyFont="1" applyFill="1" applyBorder="1" applyAlignment="1" applyProtection="1">
      <alignment horizontal="center" vertical="center"/>
      <protection locked="0"/>
    </xf>
    <xf numFmtId="0" fontId="7" fillId="0" borderId="22"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 fontId="7" fillId="0" borderId="18" xfId="1" applyNumberFormat="1" applyFont="1" applyFill="1" applyBorder="1" applyAlignment="1" applyProtection="1">
      <alignment horizontal="center" vertical="center"/>
      <protection locked="0"/>
    </xf>
    <xf numFmtId="1" fontId="7" fillId="0" borderId="25" xfId="1" applyNumberFormat="1" applyFont="1" applyFill="1" applyBorder="1" applyAlignment="1" applyProtection="1">
      <alignment horizontal="center" vertical="center"/>
    </xf>
    <xf numFmtId="2" fontId="7" fillId="2" borderId="30" xfId="0" applyNumberFormat="1" applyFont="1" applyFill="1" applyBorder="1" applyAlignment="1" applyProtection="1">
      <alignment horizontal="center" vertical="center" wrapText="1"/>
    </xf>
    <xf numFmtId="2" fontId="7" fillId="3" borderId="29" xfId="0" applyNumberFormat="1"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xf>
    <xf numFmtId="0" fontId="7" fillId="0" borderId="29" xfId="0" applyFont="1" applyFill="1" applyBorder="1" applyAlignment="1" applyProtection="1">
      <alignment horizontal="center" vertical="center"/>
    </xf>
    <xf numFmtId="1" fontId="7" fillId="0" borderId="29" xfId="1" applyNumberFormat="1" applyFont="1" applyFill="1" applyBorder="1" applyAlignment="1" applyProtection="1">
      <alignment horizontal="center" vertical="center"/>
    </xf>
    <xf numFmtId="0" fontId="7" fillId="0" borderId="68" xfId="0" applyFont="1" applyFill="1" applyBorder="1" applyAlignment="1" applyProtection="1">
      <alignment horizontal="center" vertical="center"/>
    </xf>
    <xf numFmtId="0" fontId="7" fillId="0" borderId="12" xfId="0" applyFont="1" applyFill="1" applyBorder="1" applyAlignment="1" applyProtection="1">
      <alignment horizontal="center" vertical="center"/>
    </xf>
    <xf numFmtId="2" fontId="7" fillId="3" borderId="30" xfId="0" applyNumberFormat="1" applyFont="1" applyFill="1" applyBorder="1" applyAlignment="1" applyProtection="1">
      <alignment horizontal="center" vertical="center" wrapText="1"/>
    </xf>
    <xf numFmtId="0" fontId="7" fillId="0" borderId="73" xfId="0" applyFont="1" applyFill="1" applyBorder="1" applyAlignment="1" applyProtection="1">
      <alignment horizontal="center" vertical="center"/>
    </xf>
    <xf numFmtId="2" fontId="7" fillId="3" borderId="22" xfId="0" applyNumberFormat="1" applyFont="1" applyFill="1" applyBorder="1" applyAlignment="1" applyProtection="1">
      <alignment horizontal="center" vertical="center" wrapText="1"/>
    </xf>
    <xf numFmtId="0" fontId="7" fillId="0" borderId="48" xfId="0" applyFont="1" applyFill="1" applyBorder="1" applyAlignment="1" applyProtection="1">
      <alignment horizontal="center" vertical="center"/>
      <protection locked="0"/>
    </xf>
    <xf numFmtId="0" fontId="7" fillId="0" borderId="40" xfId="0" applyFont="1" applyFill="1" applyBorder="1" applyAlignment="1" applyProtection="1">
      <alignment horizontal="center" vertical="center"/>
      <protection locked="0"/>
    </xf>
    <xf numFmtId="1" fontId="7" fillId="0" borderId="48" xfId="1" applyNumberFormat="1" applyFont="1" applyFill="1" applyBorder="1" applyAlignment="1" applyProtection="1">
      <alignment horizontal="center" vertical="center"/>
      <protection locked="0"/>
    </xf>
    <xf numFmtId="0" fontId="7" fillId="0" borderId="26" xfId="0" applyFont="1" applyFill="1" applyBorder="1" applyAlignment="1" applyProtection="1">
      <alignment horizontal="center" vertical="center"/>
    </xf>
    <xf numFmtId="0" fontId="7" fillId="0" borderId="62" xfId="0" applyFont="1" applyFill="1" applyBorder="1" applyAlignment="1" applyProtection="1">
      <alignment horizontal="center" vertical="center"/>
      <protection locked="0"/>
    </xf>
    <xf numFmtId="0" fontId="7" fillId="0" borderId="68" xfId="0" applyFont="1" applyFill="1" applyBorder="1" applyAlignment="1" applyProtection="1">
      <alignment horizontal="center" vertical="center"/>
      <protection locked="0"/>
    </xf>
    <xf numFmtId="0" fontId="7" fillId="0" borderId="86" xfId="0" applyFont="1" applyFill="1" applyBorder="1" applyAlignment="1" applyProtection="1">
      <alignment horizontal="center" vertical="center"/>
      <protection locked="0"/>
    </xf>
    <xf numFmtId="1" fontId="7" fillId="0" borderId="41" xfId="1" applyNumberFormat="1" applyFont="1" applyFill="1" applyBorder="1" applyAlignment="1" applyProtection="1">
      <alignment horizontal="center" vertical="center"/>
      <protection locked="0"/>
    </xf>
    <xf numFmtId="0" fontId="7" fillId="0" borderId="46"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31" xfId="0" applyFont="1" applyFill="1" applyBorder="1" applyAlignment="1" applyProtection="1">
      <alignment horizontal="center" vertical="center"/>
      <protection locked="0"/>
    </xf>
    <xf numFmtId="1" fontId="7" fillId="0" borderId="12" xfId="1" applyNumberFormat="1" applyFont="1" applyFill="1" applyBorder="1" applyAlignment="1" applyProtection="1">
      <alignment horizontal="center" vertical="center"/>
      <protection locked="0"/>
    </xf>
    <xf numFmtId="0" fontId="7" fillId="0" borderId="31"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xf>
    <xf numFmtId="0" fontId="7" fillId="0" borderId="30" xfId="0" applyFont="1" applyBorder="1" applyAlignment="1">
      <alignment horizontal="center"/>
    </xf>
    <xf numFmtId="0" fontId="7" fillId="0" borderId="55" xfId="0" applyFont="1" applyBorder="1" applyAlignment="1">
      <alignment horizontal="center"/>
    </xf>
    <xf numFmtId="0" fontId="8" fillId="2" borderId="49" xfId="0" applyFont="1" applyFill="1" applyBorder="1" applyAlignment="1" applyProtection="1">
      <alignment horizontal="center" vertical="center"/>
      <protection locked="0"/>
    </xf>
    <xf numFmtId="0" fontId="8" fillId="2" borderId="69" xfId="0" applyFont="1" applyFill="1" applyBorder="1" applyAlignment="1" applyProtection="1">
      <alignment horizontal="center" vertical="center"/>
      <protection locked="0"/>
    </xf>
    <xf numFmtId="0" fontId="8" fillId="2" borderId="50" xfId="0" applyFont="1" applyFill="1" applyBorder="1" applyAlignment="1" applyProtection="1">
      <alignment horizontal="center" vertical="center"/>
      <protection locked="0"/>
    </xf>
    <xf numFmtId="0" fontId="8" fillId="2" borderId="61" xfId="0" applyFont="1" applyFill="1" applyBorder="1" applyAlignment="1" applyProtection="1">
      <alignment horizontal="center" vertical="center"/>
      <protection locked="0"/>
    </xf>
    <xf numFmtId="0" fontId="8" fillId="3" borderId="49" xfId="0" applyFont="1" applyFill="1" applyBorder="1" applyAlignment="1" applyProtection="1">
      <alignment horizontal="center" vertical="center"/>
      <protection locked="0"/>
    </xf>
    <xf numFmtId="0" fontId="8" fillId="3" borderId="69" xfId="0" applyFont="1" applyFill="1" applyBorder="1" applyAlignment="1" applyProtection="1">
      <alignment horizontal="center" vertical="center"/>
      <protection locked="0"/>
    </xf>
    <xf numFmtId="0" fontId="8" fillId="3" borderId="61" xfId="0" applyFont="1" applyFill="1" applyBorder="1" applyAlignment="1" applyProtection="1">
      <alignment horizontal="center" vertical="center"/>
      <protection locked="0"/>
    </xf>
    <xf numFmtId="0" fontId="7" fillId="0" borderId="13" xfId="0" applyFont="1" applyBorder="1" applyAlignment="1">
      <alignment horizontal="center"/>
    </xf>
    <xf numFmtId="0" fontId="7" fillId="0" borderId="61" xfId="0" applyFont="1" applyBorder="1" applyAlignment="1">
      <alignment horizontal="center"/>
    </xf>
    <xf numFmtId="0" fontId="7" fillId="0" borderId="26" xfId="0" applyFont="1" applyBorder="1" applyAlignment="1">
      <alignment horizontal="center"/>
    </xf>
    <xf numFmtId="0" fontId="8" fillId="2" borderId="52" xfId="0" applyFont="1" applyFill="1" applyBorder="1" applyAlignment="1" applyProtection="1">
      <alignment horizontal="center" vertical="center"/>
      <protection locked="0"/>
    </xf>
    <xf numFmtId="0" fontId="7" fillId="0" borderId="13" xfId="0" applyFont="1" applyBorder="1" applyAlignment="1">
      <alignment horizontal="center" vertical="center"/>
    </xf>
    <xf numFmtId="0" fontId="7" fillId="0" borderId="61" xfId="0" applyFont="1" applyBorder="1" applyAlignment="1">
      <alignment horizontal="center" vertical="center"/>
    </xf>
    <xf numFmtId="0" fontId="7" fillId="0" borderId="26" xfId="0" applyFont="1" applyBorder="1" applyAlignment="1">
      <alignment horizontal="center" vertical="center"/>
    </xf>
    <xf numFmtId="0" fontId="23" fillId="0" borderId="32" xfId="0" applyFont="1" applyBorder="1" applyAlignment="1">
      <alignment horizontal="center" vertical="center" wrapText="1"/>
    </xf>
    <xf numFmtId="0" fontId="23" fillId="0" borderId="22" xfId="0" applyFont="1" applyBorder="1" applyAlignment="1">
      <alignment horizontal="center" vertical="center" wrapText="1"/>
    </xf>
    <xf numFmtId="0" fontId="8" fillId="3" borderId="17" xfId="0" applyFont="1" applyFill="1" applyBorder="1" applyAlignment="1" applyProtection="1">
      <alignment horizontal="center" vertical="center"/>
      <protection locked="0"/>
    </xf>
    <xf numFmtId="0" fontId="7" fillId="0" borderId="17" xfId="0" applyFont="1" applyBorder="1" applyAlignment="1">
      <alignment horizontal="center" vertical="center"/>
    </xf>
    <xf numFmtId="0" fontId="7" fillId="0" borderId="76" xfId="0" applyFont="1" applyBorder="1" applyAlignment="1">
      <alignment horizontal="center" vertical="center"/>
    </xf>
    <xf numFmtId="0" fontId="7" fillId="0" borderId="14" xfId="0" applyFont="1" applyBorder="1" applyAlignment="1">
      <alignment horizontal="center" vertical="center"/>
    </xf>
    <xf numFmtId="0" fontId="16" fillId="0" borderId="55" xfId="0" applyFont="1" applyBorder="1" applyAlignment="1">
      <alignment horizontal="center"/>
    </xf>
    <xf numFmtId="0" fontId="16" fillId="0" borderId="31" xfId="0" applyFont="1" applyBorder="1" applyAlignment="1">
      <alignment horizontal="center"/>
    </xf>
    <xf numFmtId="0" fontId="7" fillId="3" borderId="0" xfId="0" applyFont="1" applyFill="1" applyBorder="1" applyAlignment="1" applyProtection="1">
      <alignment horizontal="center" vertical="center"/>
      <protection locked="0"/>
    </xf>
    <xf numFmtId="0" fontId="8" fillId="3" borderId="20" xfId="0" applyFont="1" applyFill="1" applyBorder="1" applyAlignment="1" applyProtection="1">
      <alignment horizontal="center" vertical="center"/>
      <protection locked="0"/>
    </xf>
    <xf numFmtId="0" fontId="8" fillId="3" borderId="60" xfId="0" applyFont="1" applyFill="1" applyBorder="1" applyAlignment="1" applyProtection="1">
      <alignment horizontal="center" vertical="center"/>
      <protection locked="0"/>
    </xf>
    <xf numFmtId="0" fontId="8" fillId="3" borderId="33" xfId="0" applyFont="1" applyFill="1" applyBorder="1" applyAlignment="1" applyProtection="1">
      <alignment horizontal="center" vertical="center"/>
      <protection locked="0"/>
    </xf>
    <xf numFmtId="0" fontId="8" fillId="3" borderId="56" xfId="0" applyFont="1" applyFill="1" applyBorder="1" applyAlignment="1" applyProtection="1">
      <alignment horizontal="center" vertical="center"/>
      <protection locked="0"/>
    </xf>
    <xf numFmtId="0" fontId="7" fillId="0" borderId="40" xfId="0" applyFont="1" applyBorder="1" applyAlignment="1">
      <alignment horizontal="center" vertical="center"/>
    </xf>
    <xf numFmtId="0" fontId="7" fillId="0" borderId="66" xfId="0" applyFont="1" applyBorder="1" applyAlignment="1">
      <alignment horizontal="center" vertical="center"/>
    </xf>
    <xf numFmtId="0" fontId="7" fillId="0" borderId="11" xfId="0" applyFont="1" applyBorder="1" applyAlignment="1">
      <alignment horizontal="center" vertical="center"/>
    </xf>
    <xf numFmtId="0" fontId="7" fillId="0" borderId="49" xfId="0" applyFont="1" applyBorder="1" applyAlignment="1">
      <alignment horizontal="center" vertical="center"/>
    </xf>
    <xf numFmtId="0" fontId="7" fillId="0" borderId="22" xfId="0" applyFont="1" applyBorder="1" applyAlignment="1">
      <alignment horizontal="center" vertical="center"/>
    </xf>
    <xf numFmtId="0" fontId="7" fillId="0" borderId="15" xfId="0" applyFont="1" applyBorder="1" applyAlignment="1">
      <alignment horizontal="center" vertical="center"/>
    </xf>
    <xf numFmtId="0" fontId="7" fillId="0" borderId="56" xfId="0" applyFont="1" applyBorder="1" applyAlignment="1">
      <alignment horizontal="center" vertical="center"/>
    </xf>
    <xf numFmtId="0" fontId="7" fillId="3" borderId="9" xfId="0" applyFont="1" applyFill="1" applyBorder="1" applyAlignment="1" applyProtection="1">
      <alignment horizontal="center" vertical="center"/>
      <protection locked="0"/>
    </xf>
    <xf numFmtId="0" fontId="8" fillId="3" borderId="125" xfId="0" applyFont="1" applyFill="1" applyBorder="1" applyAlignment="1" applyProtection="1">
      <alignment horizontal="center" vertical="center"/>
      <protection locked="0"/>
    </xf>
    <xf numFmtId="0" fontId="7" fillId="0" borderId="14" xfId="0" applyFont="1" applyBorder="1" applyAlignment="1">
      <alignment horizontal="center"/>
    </xf>
    <xf numFmtId="0" fontId="7" fillId="0" borderId="15" xfId="0" applyFont="1" applyBorder="1" applyAlignment="1">
      <alignment horizontal="center"/>
    </xf>
    <xf numFmtId="0" fontId="7" fillId="0" borderId="17" xfId="0" applyFont="1" applyBorder="1" applyAlignment="1">
      <alignment horizontal="center"/>
    </xf>
    <xf numFmtId="0" fontId="7" fillId="0" borderId="56" xfId="0" applyFont="1" applyBorder="1" applyAlignment="1">
      <alignment horizontal="center"/>
    </xf>
    <xf numFmtId="0" fontId="7" fillId="0" borderId="76" xfId="0" applyFont="1" applyBorder="1" applyAlignment="1">
      <alignment horizontal="center"/>
    </xf>
    <xf numFmtId="0" fontId="7" fillId="0" borderId="40" xfId="0" applyFont="1" applyBorder="1" applyAlignment="1">
      <alignment horizontal="center"/>
    </xf>
    <xf numFmtId="0" fontId="7" fillId="0" borderId="66" xfId="0" applyFont="1" applyBorder="1" applyAlignment="1">
      <alignment horizontal="center"/>
    </xf>
    <xf numFmtId="0" fontId="7" fillId="0" borderId="11" xfId="0" applyFont="1" applyBorder="1" applyAlignment="1">
      <alignment horizontal="center"/>
    </xf>
    <xf numFmtId="0" fontId="7" fillId="0" borderId="49" xfId="0" applyFont="1" applyBorder="1" applyAlignment="1">
      <alignment horizontal="center"/>
    </xf>
    <xf numFmtId="0" fontId="7" fillId="0" borderId="22" xfId="0" applyFont="1" applyBorder="1" applyAlignment="1">
      <alignment horizontal="center"/>
    </xf>
    <xf numFmtId="0" fontId="16" fillId="0" borderId="34" xfId="0" applyFont="1" applyBorder="1" applyAlignment="1">
      <alignment horizontal="center"/>
    </xf>
    <xf numFmtId="0" fontId="16" fillId="0" borderId="62" xfId="0" applyFont="1" applyBorder="1" applyAlignment="1">
      <alignment horizontal="center"/>
    </xf>
    <xf numFmtId="0" fontId="16" fillId="0" borderId="46" xfId="0" applyFont="1" applyBorder="1" applyAlignment="1">
      <alignment horizontal="center"/>
    </xf>
    <xf numFmtId="0" fontId="16" fillId="0" borderId="52" xfId="0" applyFont="1" applyBorder="1" applyAlignment="1">
      <alignment horizontal="center"/>
    </xf>
    <xf numFmtId="0" fontId="8" fillId="0" borderId="0" xfId="0" applyFont="1" applyAlignment="1">
      <alignment horizontal="center" vertical="center"/>
    </xf>
    <xf numFmtId="0" fontId="8" fillId="0" borderId="18" xfId="0" applyFont="1" applyBorder="1" applyAlignment="1" applyProtection="1">
      <alignment horizontal="center" vertical="center"/>
      <protection locked="0"/>
    </xf>
    <xf numFmtId="0" fontId="7" fillId="0" borderId="21" xfId="0" applyFont="1" applyFill="1" applyBorder="1" applyAlignment="1" applyProtection="1">
      <alignment horizontal="center" vertical="center"/>
      <protection locked="0"/>
    </xf>
    <xf numFmtId="0" fontId="7" fillId="0" borderId="0" xfId="0" quotePrefix="1" applyFont="1" applyAlignment="1">
      <alignment horizontal="left" indent="1"/>
    </xf>
    <xf numFmtId="0" fontId="4" fillId="0" borderId="18" xfId="0" applyFont="1" applyBorder="1" applyAlignment="1" applyProtection="1">
      <alignment horizontal="center" vertical="top" wrapText="1"/>
      <protection locked="0"/>
    </xf>
    <xf numFmtId="0" fontId="4" fillId="0" borderId="25" xfId="0" applyFont="1" applyBorder="1" applyAlignment="1" applyProtection="1">
      <alignment horizontal="center" vertical="top" wrapText="1"/>
      <protection locked="0"/>
    </xf>
    <xf numFmtId="1" fontId="4" fillId="2" borderId="34" xfId="0" applyNumberFormat="1" applyFont="1" applyFill="1" applyBorder="1" applyAlignment="1" applyProtection="1">
      <alignment horizontal="center" vertical="center" wrapText="1"/>
      <protection locked="0"/>
    </xf>
    <xf numFmtId="1" fontId="4" fillId="2" borderId="15" xfId="0" applyNumberFormat="1" applyFont="1" applyFill="1" applyBorder="1" applyAlignment="1" applyProtection="1">
      <alignment horizontal="center" vertical="center" wrapText="1"/>
      <protection locked="0"/>
    </xf>
    <xf numFmtId="0" fontId="3" fillId="8" borderId="12" xfId="0" applyFont="1" applyFill="1" applyBorder="1" applyAlignment="1">
      <alignment horizontal="center"/>
    </xf>
    <xf numFmtId="0" fontId="3" fillId="8" borderId="39" xfId="0" applyFont="1" applyFill="1" applyBorder="1" applyAlignment="1">
      <alignment horizontal="center"/>
    </xf>
    <xf numFmtId="0" fontId="3" fillId="8" borderId="46" xfId="0" applyFont="1" applyFill="1" applyBorder="1" applyAlignment="1">
      <alignment horizontal="center"/>
    </xf>
    <xf numFmtId="0" fontId="9" fillId="3" borderId="36" xfId="0" applyFont="1" applyFill="1" applyBorder="1" applyAlignment="1" applyProtection="1">
      <alignment horizontal="center" vertical="center"/>
    </xf>
    <xf numFmtId="0" fontId="9" fillId="3" borderId="27" xfId="0" applyFont="1" applyFill="1" applyBorder="1" applyAlignment="1" applyProtection="1">
      <alignment horizontal="center" vertical="center"/>
    </xf>
    <xf numFmtId="0" fontId="9" fillId="3" borderId="28" xfId="0" applyFont="1" applyFill="1" applyBorder="1" applyAlignment="1" applyProtection="1">
      <alignment horizontal="center" vertical="center"/>
    </xf>
    <xf numFmtId="0" fontId="9" fillId="2" borderId="36" xfId="0" applyFont="1" applyFill="1" applyBorder="1" applyAlignment="1" applyProtection="1">
      <alignment horizontal="center" vertical="center"/>
    </xf>
    <xf numFmtId="0" fontId="9" fillId="2" borderId="27" xfId="0" applyFont="1" applyFill="1" applyBorder="1" applyAlignment="1" applyProtection="1">
      <alignment horizontal="center" vertical="center"/>
    </xf>
    <xf numFmtId="0" fontId="9" fillId="0" borderId="50"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95" xfId="0" applyFont="1" applyBorder="1" applyAlignment="1">
      <alignment horizontal="center" vertical="center" wrapText="1"/>
    </xf>
    <xf numFmtId="0" fontId="9" fillId="0" borderId="0" xfId="0" applyFont="1" applyBorder="1" applyAlignment="1">
      <alignment horizontal="center" vertical="center" wrapText="1"/>
    </xf>
    <xf numFmtId="0" fontId="9" fillId="0" borderId="58" xfId="0" applyFont="1" applyBorder="1" applyAlignment="1">
      <alignment horizontal="center" vertical="center" wrapText="1"/>
    </xf>
    <xf numFmtId="0" fontId="9" fillId="0" borderId="68"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62" xfId="0" applyFont="1" applyBorder="1" applyAlignment="1">
      <alignment horizontal="center" vertical="center" wrapText="1"/>
    </xf>
    <xf numFmtId="0" fontId="7" fillId="0" borderId="95" xfId="0" quotePrefix="1" applyFont="1" applyBorder="1" applyAlignment="1">
      <alignment horizontal="left" indent="2"/>
    </xf>
    <xf numFmtId="0" fontId="7" fillId="0" borderId="0" xfId="0" quotePrefix="1" applyFont="1" applyBorder="1" applyAlignment="1">
      <alignment horizontal="left" indent="2"/>
    </xf>
    <xf numFmtId="0" fontId="7" fillId="0" borderId="0" xfId="0" applyFont="1" applyBorder="1" applyAlignment="1">
      <alignment horizontal="left" indent="2"/>
    </xf>
    <xf numFmtId="0" fontId="4" fillId="0" borderId="39" xfId="0" applyFont="1" applyBorder="1" applyAlignment="1" applyProtection="1">
      <alignment horizontal="center"/>
      <protection locked="0"/>
    </xf>
    <xf numFmtId="0" fontId="4" fillId="0" borderId="46" xfId="0" applyFont="1" applyBorder="1" applyAlignment="1" applyProtection="1">
      <alignment horizontal="center"/>
      <protection locked="0"/>
    </xf>
    <xf numFmtId="0" fontId="6" fillId="0" borderId="95" xfId="0" applyFont="1" applyBorder="1" applyAlignment="1">
      <alignment horizontal="left" indent="1"/>
    </xf>
    <xf numFmtId="0" fontId="6" fillId="0" borderId="0" xfId="0" applyFont="1" applyBorder="1" applyAlignment="1">
      <alignment horizontal="left" indent="1"/>
    </xf>
    <xf numFmtId="14" fontId="4" fillId="0" borderId="12" xfId="0" quotePrefix="1" applyNumberFormat="1" applyFont="1" applyBorder="1" applyAlignment="1" applyProtection="1">
      <alignment horizontal="left" wrapText="1"/>
      <protection locked="0"/>
    </xf>
    <xf numFmtId="0" fontId="4" fillId="0" borderId="46" xfId="0" applyFont="1" applyBorder="1" applyAlignment="1" applyProtection="1">
      <alignment horizontal="left" wrapText="1"/>
      <protection locked="0"/>
    </xf>
    <xf numFmtId="14" fontId="4" fillId="0" borderId="12" xfId="0" applyNumberFormat="1" applyFont="1" applyBorder="1" applyAlignment="1" applyProtection="1">
      <alignment horizontal="left" wrapText="1"/>
      <protection locked="0"/>
    </xf>
    <xf numFmtId="0" fontId="16" fillId="0" borderId="86" xfId="0" applyFont="1" applyBorder="1" applyAlignment="1">
      <alignment horizontal="center"/>
    </xf>
    <xf numFmtId="0" fontId="16" fillId="0" borderId="45" xfId="0" applyFont="1" applyBorder="1" applyAlignment="1">
      <alignment horizontal="center"/>
    </xf>
    <xf numFmtId="0" fontId="16" fillId="0" borderId="31" xfId="0" applyFont="1" applyBorder="1" applyAlignment="1">
      <alignment horizontal="center"/>
    </xf>
    <xf numFmtId="0" fontId="16" fillId="0" borderId="46" xfId="0" applyFont="1" applyBorder="1" applyAlignment="1">
      <alignment horizontal="center"/>
    </xf>
    <xf numFmtId="0" fontId="7" fillId="0" borderId="85" xfId="0" applyFont="1" applyBorder="1" applyAlignment="1">
      <alignment horizontal="center" vertical="center"/>
    </xf>
    <xf numFmtId="0" fontId="7" fillId="0" borderId="84" xfId="0" applyFont="1" applyBorder="1" applyAlignment="1">
      <alignment horizontal="center" vertical="center"/>
    </xf>
    <xf numFmtId="0" fontId="7" fillId="0" borderId="81" xfId="0" applyFont="1" applyBorder="1" applyAlignment="1">
      <alignment horizontal="center" vertical="center"/>
    </xf>
    <xf numFmtId="0" fontId="7" fillId="0" borderId="74" xfId="0" applyFont="1" applyBorder="1" applyAlignment="1">
      <alignment horizontal="center" vertical="center"/>
    </xf>
    <xf numFmtId="0" fontId="4" fillId="11" borderId="0" xfId="0" applyFont="1" applyFill="1" applyBorder="1" applyAlignment="1" applyProtection="1">
      <alignment horizontal="left" vertical="center" wrapText="1"/>
      <protection locked="0"/>
    </xf>
    <xf numFmtId="0" fontId="4" fillId="11" borderId="59" xfId="0" applyFont="1" applyFill="1" applyBorder="1" applyAlignment="1" applyProtection="1">
      <alignment horizontal="left" vertical="center" wrapText="1"/>
      <protection locked="0"/>
    </xf>
    <xf numFmtId="0" fontId="6" fillId="10" borderId="36" xfId="0" applyFont="1" applyFill="1" applyBorder="1" applyAlignment="1">
      <alignment horizontal="center" vertical="center" wrapText="1"/>
    </xf>
    <xf numFmtId="0" fontId="6" fillId="10" borderId="27" xfId="0" applyFont="1" applyFill="1" applyBorder="1" applyAlignment="1">
      <alignment horizontal="center" vertical="center" wrapText="1"/>
    </xf>
    <xf numFmtId="0" fontId="6" fillId="10" borderId="28" xfId="0" applyFont="1" applyFill="1" applyBorder="1" applyAlignment="1">
      <alignment horizontal="center" vertical="center" wrapText="1"/>
    </xf>
    <xf numFmtId="0" fontId="7" fillId="0" borderId="29" xfId="0" applyFont="1" applyBorder="1" applyAlignment="1">
      <alignment horizontal="center" vertical="center" wrapText="1"/>
    </xf>
    <xf numFmtId="0" fontId="7" fillId="0" borderId="76" xfId="0" applyFont="1" applyBorder="1" applyAlignment="1">
      <alignment horizontal="center" vertical="center" wrapText="1"/>
    </xf>
    <xf numFmtId="0" fontId="4" fillId="0" borderId="68" xfId="0" applyFont="1" applyBorder="1" applyAlignment="1" applyProtection="1">
      <alignment horizontal="center"/>
      <protection locked="0"/>
    </xf>
    <xf numFmtId="0" fontId="4" fillId="0" borderId="15" xfId="0" applyFont="1" applyBorder="1" applyAlignment="1" applyProtection="1">
      <alignment horizontal="center"/>
      <protection locked="0"/>
    </xf>
    <xf numFmtId="0" fontId="4" fillId="0" borderId="12" xfId="0" applyFont="1" applyBorder="1" applyAlignment="1" applyProtection="1">
      <alignment horizontal="center"/>
      <protection locked="0"/>
    </xf>
    <xf numFmtId="0" fontId="4" fillId="0" borderId="17" xfId="0" applyFont="1" applyBorder="1" applyAlignment="1" applyProtection="1">
      <alignment horizontal="center"/>
      <protection locked="0"/>
    </xf>
    <xf numFmtId="0" fontId="7" fillId="0" borderId="23" xfId="0" applyFont="1" applyBorder="1" applyAlignment="1">
      <alignment horizontal="center" vertical="center" wrapText="1"/>
    </xf>
    <xf numFmtId="0" fontId="4" fillId="0" borderId="59" xfId="0" applyFont="1" applyBorder="1" applyAlignment="1" applyProtection="1">
      <alignment horizontal="center"/>
      <protection locked="0"/>
    </xf>
    <xf numFmtId="0" fontId="4" fillId="0" borderId="3" xfId="0" applyFont="1" applyBorder="1" applyAlignment="1" applyProtection="1">
      <alignment horizontal="center"/>
      <protection locked="0"/>
    </xf>
    <xf numFmtId="0" fontId="4" fillId="0" borderId="74" xfId="0" applyFont="1" applyBorder="1" applyAlignment="1" applyProtection="1">
      <alignment horizontal="center"/>
      <protection locked="0"/>
    </xf>
    <xf numFmtId="0" fontId="7" fillId="0" borderId="31" xfId="0" applyFont="1" applyBorder="1" applyAlignment="1" applyProtection="1">
      <alignment horizontal="center" vertical="top" wrapText="1"/>
    </xf>
    <xf numFmtId="0" fontId="7" fillId="0" borderId="39" xfId="0" applyFont="1" applyBorder="1" applyAlignment="1" applyProtection="1">
      <alignment horizontal="center" vertical="top" wrapText="1"/>
    </xf>
    <xf numFmtId="0" fontId="7" fillId="0" borderId="46" xfId="0" applyFont="1" applyBorder="1" applyAlignment="1" applyProtection="1">
      <alignment horizontal="center" vertical="top" wrapText="1"/>
    </xf>
    <xf numFmtId="0" fontId="4" fillId="0" borderId="36"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28" xfId="0" applyFont="1" applyBorder="1" applyAlignment="1" applyProtection="1">
      <alignment horizontal="center" vertical="center"/>
    </xf>
    <xf numFmtId="1" fontId="4" fillId="13" borderId="36" xfId="0" applyNumberFormat="1" applyFont="1" applyFill="1" applyBorder="1" applyAlignment="1" applyProtection="1">
      <alignment horizontal="center" vertical="center" wrapText="1"/>
    </xf>
    <xf numFmtId="1" fontId="4" fillId="13" borderId="27" xfId="0" applyNumberFormat="1" applyFont="1" applyFill="1" applyBorder="1" applyAlignment="1" applyProtection="1">
      <alignment horizontal="center" vertical="center" wrapText="1"/>
    </xf>
    <xf numFmtId="1" fontId="4" fillId="16" borderId="36" xfId="0" applyNumberFormat="1" applyFont="1" applyFill="1" applyBorder="1" applyAlignment="1" applyProtection="1">
      <alignment horizontal="center" vertical="center" wrapText="1"/>
    </xf>
    <xf numFmtId="1" fontId="4" fillId="16" borderId="28" xfId="0" applyNumberFormat="1" applyFont="1" applyFill="1" applyBorder="1" applyAlignment="1" applyProtection="1">
      <alignment horizontal="center" vertical="center" wrapText="1"/>
    </xf>
    <xf numFmtId="17" fontId="7" fillId="2" borderId="54" xfId="0" applyNumberFormat="1" applyFont="1" applyFill="1" applyBorder="1" applyAlignment="1">
      <alignment horizontal="center" vertical="center"/>
    </xf>
    <xf numFmtId="0" fontId="7" fillId="2" borderId="35" xfId="0" applyFont="1" applyFill="1" applyBorder="1" applyAlignment="1">
      <alignment horizontal="center" vertical="center"/>
    </xf>
    <xf numFmtId="1" fontId="4" fillId="15" borderId="36" xfId="0" applyNumberFormat="1" applyFont="1" applyFill="1" applyBorder="1" applyAlignment="1" applyProtection="1">
      <alignment horizontal="center" vertical="center" wrapText="1"/>
    </xf>
    <xf numFmtId="1" fontId="4" fillId="15" borderId="28" xfId="0" applyNumberFormat="1" applyFont="1" applyFill="1" applyBorder="1" applyAlignment="1" applyProtection="1">
      <alignment horizontal="center" vertical="center" wrapText="1"/>
    </xf>
    <xf numFmtId="1" fontId="4" fillId="14" borderId="36" xfId="0" applyNumberFormat="1" applyFont="1" applyFill="1" applyBorder="1" applyAlignment="1" applyProtection="1">
      <alignment horizontal="center" vertical="center" wrapText="1"/>
    </xf>
    <xf numFmtId="1" fontId="4" fillId="14" borderId="28" xfId="0" applyNumberFormat="1" applyFont="1" applyFill="1" applyBorder="1" applyAlignment="1" applyProtection="1">
      <alignment horizontal="center" vertical="center" wrapText="1"/>
    </xf>
    <xf numFmtId="17" fontId="7" fillId="3" borderId="51" xfId="0" applyNumberFormat="1" applyFont="1" applyFill="1" applyBorder="1" applyAlignment="1">
      <alignment horizontal="center" vertical="center"/>
    </xf>
    <xf numFmtId="0" fontId="7" fillId="3" borderId="47" xfId="0" applyFont="1" applyFill="1" applyBorder="1" applyAlignment="1">
      <alignment horizontal="center" vertical="center"/>
    </xf>
    <xf numFmtId="0" fontId="30" fillId="9" borderId="0" xfId="0" applyFont="1" applyFill="1" applyBorder="1" applyAlignment="1">
      <alignment horizontal="center" vertical="center"/>
    </xf>
    <xf numFmtId="2" fontId="6" fillId="2" borderId="18" xfId="0" applyNumberFormat="1" applyFont="1" applyFill="1" applyBorder="1" applyAlignment="1" applyProtection="1">
      <alignment horizontal="center" vertical="center" wrapText="1"/>
    </xf>
    <xf numFmtId="2" fontId="6" fillId="3" borderId="11" xfId="0" applyNumberFormat="1" applyFont="1" applyFill="1" applyBorder="1" applyAlignment="1" applyProtection="1">
      <alignment horizontal="center" vertical="center" wrapText="1"/>
    </xf>
    <xf numFmtId="2" fontId="6" fillId="3" borderId="18" xfId="0" applyNumberFormat="1" applyFont="1" applyFill="1" applyBorder="1" applyAlignment="1" applyProtection="1">
      <alignment horizontal="center" vertical="center" wrapText="1"/>
    </xf>
    <xf numFmtId="0" fontId="6" fillId="0" borderId="31"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4" xfId="0" applyFont="1" applyBorder="1" applyAlignment="1">
      <alignment horizontal="center" vertical="center" wrapText="1"/>
    </xf>
    <xf numFmtId="0" fontId="7" fillId="0" borderId="36" xfId="0" applyFont="1" applyBorder="1" applyAlignment="1">
      <alignment horizontal="center" vertical="center"/>
    </xf>
    <xf numFmtId="0" fontId="7" fillId="0" borderId="28" xfId="0" applyFont="1" applyBorder="1" applyAlignment="1">
      <alignment horizontal="center" vertical="center"/>
    </xf>
    <xf numFmtId="0" fontId="7" fillId="0" borderId="51"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47"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35" xfId="0" applyFont="1" applyBorder="1" applyAlignment="1">
      <alignment horizontal="center" vertical="center" wrapText="1"/>
    </xf>
    <xf numFmtId="0" fontId="4" fillId="6" borderId="0" xfId="0" applyFont="1" applyFill="1" applyBorder="1" applyAlignment="1" applyProtection="1">
      <alignment horizontal="left" wrapText="1"/>
      <protection locked="0"/>
    </xf>
    <xf numFmtId="0" fontId="16" fillId="3" borderId="36" xfId="0" applyFont="1" applyFill="1" applyBorder="1" applyAlignment="1">
      <alignment horizontal="center" vertical="center"/>
    </xf>
    <xf numFmtId="0" fontId="16" fillId="3" borderId="27" xfId="0" applyFont="1" applyFill="1" applyBorder="1" applyAlignment="1">
      <alignment horizontal="center" vertical="center"/>
    </xf>
    <xf numFmtId="0" fontId="16" fillId="3" borderId="28" xfId="0" applyFont="1" applyFill="1" applyBorder="1" applyAlignment="1">
      <alignment horizontal="center" vertical="center"/>
    </xf>
    <xf numFmtId="0" fontId="8" fillId="0" borderId="11" xfId="0" applyFont="1" applyBorder="1" applyAlignment="1">
      <alignment horizontal="center" vertical="center"/>
    </xf>
    <xf numFmtId="0" fontId="8" fillId="0" borderId="18" xfId="0" applyFont="1" applyBorder="1" applyAlignment="1">
      <alignment horizontal="center" vertical="center"/>
    </xf>
    <xf numFmtId="0" fontId="8" fillId="0" borderId="13" xfId="0" applyFont="1" applyBorder="1" applyAlignment="1">
      <alignment horizontal="center" vertical="center"/>
    </xf>
    <xf numFmtId="0" fontId="7" fillId="0" borderId="0" xfId="0" quotePrefix="1" applyFont="1" applyBorder="1" applyAlignment="1">
      <alignment horizontal="left"/>
    </xf>
    <xf numFmtId="0" fontId="7" fillId="0" borderId="58" xfId="0" quotePrefix="1" applyFont="1" applyBorder="1" applyAlignment="1">
      <alignment horizontal="left"/>
    </xf>
    <xf numFmtId="0" fontId="7" fillId="0" borderId="58" xfId="0" quotePrefix="1" applyFont="1" applyBorder="1" applyAlignment="1">
      <alignment horizontal="left" indent="2"/>
    </xf>
    <xf numFmtId="0" fontId="9" fillId="0" borderId="18" xfId="0" applyFont="1" applyBorder="1" applyAlignment="1">
      <alignment horizontal="center" vertical="center" wrapText="1"/>
    </xf>
    <xf numFmtId="0" fontId="9" fillId="0" borderId="12" xfId="0" applyFont="1" applyBorder="1" applyAlignment="1">
      <alignment horizontal="center" vertical="center" wrapText="1"/>
    </xf>
    <xf numFmtId="0" fontId="4" fillId="0" borderId="18" xfId="0" applyFont="1" applyBorder="1" applyAlignment="1">
      <alignment horizontal="center" vertical="center" wrapText="1"/>
    </xf>
    <xf numFmtId="0" fontId="16" fillId="12" borderId="86" xfId="0" applyFont="1" applyFill="1" applyBorder="1" applyAlignment="1" applyProtection="1">
      <alignment horizontal="left"/>
    </xf>
    <xf numFmtId="0" fontId="16" fillId="12" borderId="87" xfId="0" applyFont="1" applyFill="1" applyBorder="1" applyAlignment="1" applyProtection="1">
      <alignment horizontal="left"/>
    </xf>
    <xf numFmtId="0" fontId="4" fillId="6" borderId="0" xfId="0" applyFont="1" applyFill="1" applyBorder="1" applyAlignment="1" applyProtection="1">
      <alignment horizontal="left"/>
      <protection locked="0"/>
    </xf>
    <xf numFmtId="0" fontId="7" fillId="0" borderId="0" xfId="0" applyFont="1" applyAlignment="1">
      <alignment horizontal="left" vertical="center" wrapText="1"/>
    </xf>
    <xf numFmtId="0" fontId="6" fillId="10" borderId="33" xfId="0" applyFont="1" applyFill="1" applyBorder="1" applyAlignment="1" applyProtection="1">
      <alignment horizontal="center" vertical="center"/>
    </xf>
    <xf numFmtId="0" fontId="6" fillId="10" borderId="0" xfId="0" applyFont="1" applyFill="1" applyBorder="1" applyAlignment="1" applyProtection="1">
      <alignment horizontal="center" vertical="center"/>
    </xf>
    <xf numFmtId="0" fontId="6" fillId="10" borderId="32" xfId="0" applyFont="1" applyFill="1" applyBorder="1" applyAlignment="1" applyProtection="1">
      <alignment horizontal="center" vertical="center"/>
    </xf>
    <xf numFmtId="0" fontId="6" fillId="10" borderId="81" xfId="0" applyFont="1" applyFill="1" applyBorder="1" applyAlignment="1" applyProtection="1">
      <alignment horizontal="center" vertical="center"/>
    </xf>
    <xf numFmtId="0" fontId="6" fillId="10" borderId="63" xfId="0" applyFont="1" applyFill="1" applyBorder="1" applyAlignment="1" applyProtection="1">
      <alignment horizontal="center" vertical="center"/>
    </xf>
    <xf numFmtId="0" fontId="6" fillId="10" borderId="74" xfId="0" applyFont="1" applyFill="1" applyBorder="1" applyAlignment="1" applyProtection="1">
      <alignment horizontal="center" vertical="center"/>
    </xf>
    <xf numFmtId="0" fontId="16" fillId="0" borderId="86" xfId="0" applyFont="1" applyBorder="1" applyAlignment="1" applyProtection="1">
      <alignment horizontal="left"/>
    </xf>
    <xf numFmtId="0" fontId="16" fillId="0" borderId="87" xfId="0" applyFont="1" applyBorder="1" applyAlignment="1" applyProtection="1">
      <alignment horizontal="left"/>
    </xf>
    <xf numFmtId="0" fontId="16" fillId="0" borderId="14" xfId="0" applyFont="1" applyBorder="1" applyAlignment="1" applyProtection="1">
      <alignment horizontal="left"/>
    </xf>
    <xf numFmtId="0" fontId="8" fillId="0" borderId="0" xfId="0" applyFont="1" applyBorder="1" applyAlignment="1" applyProtection="1">
      <alignment horizontal="left"/>
    </xf>
    <xf numFmtId="2" fontId="4" fillId="3" borderId="86" xfId="0" applyNumberFormat="1" applyFont="1" applyFill="1" applyBorder="1" applyAlignment="1" applyProtection="1">
      <alignment horizontal="center" vertical="center" wrapText="1"/>
    </xf>
    <xf numFmtId="2" fontId="4" fillId="3" borderId="14" xfId="0" applyNumberFormat="1" applyFont="1" applyFill="1" applyBorder="1" applyAlignment="1" applyProtection="1">
      <alignment horizontal="center" vertical="center" wrapText="1"/>
    </xf>
    <xf numFmtId="2" fontId="4" fillId="2" borderId="2" xfId="0" applyNumberFormat="1" applyFont="1" applyFill="1" applyBorder="1" applyAlignment="1" applyProtection="1">
      <alignment horizontal="center" vertical="center" wrapText="1"/>
    </xf>
    <xf numFmtId="2" fontId="4" fillId="2" borderId="3" xfId="0" applyNumberFormat="1" applyFont="1" applyFill="1" applyBorder="1" applyAlignment="1" applyProtection="1">
      <alignment horizontal="center" vertical="center" wrapText="1"/>
    </xf>
    <xf numFmtId="1" fontId="4" fillId="3" borderId="86" xfId="0" applyNumberFormat="1" applyFont="1" applyFill="1" applyBorder="1" applyAlignment="1" applyProtection="1">
      <alignment horizontal="center" vertical="center" wrapText="1"/>
      <protection locked="0"/>
    </xf>
    <xf numFmtId="1" fontId="4" fillId="3" borderId="14" xfId="0" applyNumberFormat="1" applyFont="1" applyFill="1" applyBorder="1" applyAlignment="1" applyProtection="1">
      <alignment horizontal="center" vertical="center" wrapText="1"/>
      <protection locked="0"/>
    </xf>
    <xf numFmtId="2" fontId="4" fillId="2" borderId="51" xfId="0" applyNumberFormat="1" applyFont="1" applyFill="1" applyBorder="1" applyAlignment="1" applyProtection="1">
      <alignment horizontal="center" vertical="center" wrapText="1"/>
    </xf>
    <xf numFmtId="2" fontId="4" fillId="2" borderId="35"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center" vertical="center"/>
    </xf>
    <xf numFmtId="0" fontId="6" fillId="3" borderId="48" xfId="0" applyFont="1" applyFill="1" applyBorder="1" applyAlignment="1" applyProtection="1">
      <alignment horizontal="center" vertical="center"/>
    </xf>
    <xf numFmtId="0" fontId="6" fillId="3" borderId="73" xfId="0" applyFont="1" applyFill="1" applyBorder="1" applyAlignment="1" applyProtection="1">
      <alignment horizontal="center" vertical="center"/>
    </xf>
    <xf numFmtId="2" fontId="6" fillId="2" borderId="11" xfId="0" applyNumberFormat="1" applyFont="1" applyFill="1" applyBorder="1" applyAlignment="1" applyProtection="1">
      <alignment horizontal="center" vertical="center" wrapText="1"/>
    </xf>
    <xf numFmtId="0" fontId="6" fillId="0" borderId="86" xfId="0" applyFont="1" applyBorder="1" applyAlignment="1">
      <alignment horizontal="center" vertical="center" wrapText="1"/>
    </xf>
    <xf numFmtId="0" fontId="6" fillId="0" borderId="8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76" xfId="0" applyFont="1" applyBorder="1" applyAlignment="1">
      <alignment horizontal="center" vertical="center" wrapText="1"/>
    </xf>
    <xf numFmtId="0" fontId="6" fillId="2" borderId="40" xfId="0" applyFont="1" applyFill="1" applyBorder="1" applyAlignment="1" applyProtection="1">
      <alignment horizontal="center" vertical="center"/>
    </xf>
    <xf numFmtId="0" fontId="6" fillId="2" borderId="48" xfId="0" applyFont="1" applyFill="1" applyBorder="1" applyAlignment="1" applyProtection="1">
      <alignment horizontal="center" vertical="center"/>
    </xf>
    <xf numFmtId="0" fontId="6" fillId="2" borderId="41" xfId="0" applyFont="1" applyFill="1" applyBorder="1" applyAlignment="1" applyProtection="1">
      <alignment horizontal="center" vertical="center"/>
    </xf>
    <xf numFmtId="0" fontId="24" fillId="0" borderId="0" xfId="0" applyFont="1" applyAlignment="1">
      <alignment horizontal="center"/>
    </xf>
    <xf numFmtId="0" fontId="7" fillId="0" borderId="89" xfId="0" applyFont="1" applyBorder="1" applyAlignment="1">
      <alignment horizontal="center" vertical="center" wrapText="1"/>
    </xf>
    <xf numFmtId="0" fontId="7" fillId="0" borderId="90" xfId="0" applyFont="1" applyBorder="1" applyAlignment="1">
      <alignment horizontal="center" vertical="center" wrapText="1"/>
    </xf>
    <xf numFmtId="0" fontId="7" fillId="0" borderId="91"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4" xfId="0" applyFont="1" applyBorder="1" applyAlignment="1" applyProtection="1">
      <alignment horizontal="center" vertical="center"/>
    </xf>
    <xf numFmtId="0" fontId="7" fillId="0" borderId="0" xfId="0" applyFont="1" applyAlignment="1">
      <alignment horizontal="left"/>
    </xf>
    <xf numFmtId="0" fontId="7" fillId="6" borderId="0" xfId="0" applyFont="1" applyFill="1" applyBorder="1" applyAlignment="1" applyProtection="1">
      <alignment horizontal="left"/>
      <protection locked="0"/>
    </xf>
    <xf numFmtId="0" fontId="7" fillId="6" borderId="0" xfId="0" applyFont="1" applyFill="1" applyBorder="1" applyAlignment="1" applyProtection="1">
      <alignment horizontal="left" wrapText="1"/>
      <protection locked="0"/>
    </xf>
    <xf numFmtId="0" fontId="7" fillId="0" borderId="18" xfId="0" applyFont="1" applyBorder="1" applyAlignment="1"/>
    <xf numFmtId="0" fontId="7" fillId="0" borderId="18" xfId="0" applyFont="1" applyBorder="1" applyAlignment="1">
      <alignment horizontal="left"/>
    </xf>
    <xf numFmtId="0" fontId="6" fillId="0" borderId="18" xfId="0" applyFont="1" applyBorder="1" applyAlignment="1">
      <alignment horizontal="left"/>
    </xf>
    <xf numFmtId="0" fontId="10" fillId="0" borderId="18" xfId="0" applyFont="1" applyBorder="1" applyAlignment="1">
      <alignment horizontal="left"/>
    </xf>
    <xf numFmtId="0" fontId="11" fillId="0" borderId="0" xfId="0" applyFont="1" applyAlignment="1">
      <alignment horizontal="left" wrapText="1"/>
    </xf>
    <xf numFmtId="0" fontId="8" fillId="0" borderId="41" xfId="0" applyFont="1" applyBorder="1" applyAlignment="1">
      <alignment horizontal="center" vertical="center"/>
    </xf>
    <xf numFmtId="0" fontId="8" fillId="0" borderId="87" xfId="0" applyFont="1" applyBorder="1" applyAlignment="1">
      <alignment horizontal="center" vertical="center"/>
    </xf>
    <xf numFmtId="0" fontId="8" fillId="0" borderId="14" xfId="0" applyFont="1" applyBorder="1" applyAlignment="1">
      <alignment horizontal="center" vertical="center"/>
    </xf>
    <xf numFmtId="0" fontId="8" fillId="0" borderId="101" xfId="0" applyFont="1" applyBorder="1" applyAlignment="1">
      <alignment horizontal="center" vertical="center" wrapText="1"/>
    </xf>
    <xf numFmtId="0" fontId="8" fillId="0" borderId="83" xfId="0" applyFont="1" applyBorder="1" applyAlignment="1">
      <alignment horizontal="center" vertical="center" wrapText="1"/>
    </xf>
    <xf numFmtId="0" fontId="8" fillId="0" borderId="89" xfId="0" applyFont="1" applyBorder="1" applyAlignment="1">
      <alignment horizontal="center" vertical="center" wrapText="1"/>
    </xf>
    <xf numFmtId="0" fontId="6" fillId="0" borderId="0" xfId="0" applyFont="1" applyAlignment="1">
      <alignment horizontal="left"/>
    </xf>
    <xf numFmtId="0" fontId="9" fillId="0" borderId="85" xfId="0" applyFont="1" applyBorder="1" applyAlignment="1" applyProtection="1">
      <alignment horizontal="center" vertical="center" wrapText="1"/>
    </xf>
    <xf numFmtId="0" fontId="9" fillId="0" borderId="83" xfId="0" applyFont="1" applyBorder="1" applyAlignment="1" applyProtection="1">
      <alignment horizontal="center" vertical="center" wrapText="1"/>
    </xf>
    <xf numFmtId="0" fontId="9" fillId="0" borderId="84" xfId="0" applyFont="1" applyBorder="1" applyAlignment="1" applyProtection="1">
      <alignment horizontal="center" vertical="center" wrapText="1"/>
    </xf>
    <xf numFmtId="0" fontId="9" fillId="0" borderId="33"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32" xfId="0" applyFont="1" applyBorder="1" applyAlignment="1" applyProtection="1">
      <alignment horizontal="center" vertical="center" wrapText="1"/>
    </xf>
    <xf numFmtId="0" fontId="4" fillId="0" borderId="39" xfId="0" applyFont="1" applyBorder="1" applyAlignment="1" applyProtection="1">
      <alignment horizontal="center" vertical="center" wrapText="1"/>
    </xf>
    <xf numFmtId="0" fontId="4" fillId="0" borderId="24" xfId="0" applyFont="1" applyBorder="1" applyAlignment="1" applyProtection="1">
      <alignment horizontal="center" vertical="center" wrapText="1"/>
    </xf>
    <xf numFmtId="0" fontId="9" fillId="0" borderId="36"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3" borderId="85" xfId="0" applyFont="1" applyFill="1" applyBorder="1" applyAlignment="1">
      <alignment horizontal="center" vertical="center"/>
    </xf>
    <xf numFmtId="0" fontId="9" fillId="3" borderId="83" xfId="0" applyFont="1" applyFill="1" applyBorder="1" applyAlignment="1">
      <alignment horizontal="center" vertical="center"/>
    </xf>
    <xf numFmtId="0" fontId="9" fillId="3" borderId="84" xfId="0" applyFont="1" applyFill="1" applyBorder="1" applyAlignment="1">
      <alignment horizontal="center" vertical="center"/>
    </xf>
    <xf numFmtId="0" fontId="4" fillId="0" borderId="51" xfId="0" applyFont="1" applyBorder="1" applyAlignment="1">
      <alignment horizontal="center" vertical="center"/>
    </xf>
    <xf numFmtId="0" fontId="4" fillId="0" borderId="37" xfId="0" applyFont="1" applyBorder="1" applyAlignment="1">
      <alignment horizontal="center" vertical="center"/>
    </xf>
    <xf numFmtId="0" fontId="4" fillId="0" borderId="47" xfId="0" applyFont="1" applyBorder="1" applyAlignment="1">
      <alignment horizontal="center" vertical="center"/>
    </xf>
    <xf numFmtId="0" fontId="4" fillId="0" borderId="7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83"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63" xfId="0" applyFont="1" applyBorder="1" applyAlignment="1" applyProtection="1">
      <alignment horizontal="center" vertical="center" wrapText="1"/>
    </xf>
    <xf numFmtId="0" fontId="4" fillId="0" borderId="6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44" xfId="0" applyFont="1" applyBorder="1" applyAlignment="1">
      <alignment horizontal="center" vertical="center" wrapText="1"/>
    </xf>
    <xf numFmtId="0" fontId="16" fillId="0" borderId="31" xfId="0" applyFont="1" applyBorder="1" applyAlignment="1">
      <alignment horizontal="center" vertical="center"/>
    </xf>
    <xf numFmtId="0" fontId="16" fillId="0" borderId="39" xfId="0" applyFont="1" applyBorder="1" applyAlignment="1">
      <alignment horizontal="center" vertical="center"/>
    </xf>
    <xf numFmtId="0" fontId="16" fillId="0" borderId="17" xfId="0" applyFont="1" applyBorder="1" applyAlignment="1">
      <alignment horizontal="center" vertical="center"/>
    </xf>
    <xf numFmtId="0" fontId="7" fillId="2" borderId="30" xfId="0" applyFont="1" applyFill="1" applyBorder="1" applyAlignment="1" applyProtection="1">
      <alignment horizontal="center" vertical="center" wrapText="1"/>
      <protection locked="0"/>
    </xf>
    <xf numFmtId="0" fontId="7" fillId="2" borderId="23" xfId="0" applyFont="1" applyFill="1" applyBorder="1" applyAlignment="1" applyProtection="1">
      <alignment horizontal="center" vertical="center" wrapText="1"/>
      <protection locked="0"/>
    </xf>
    <xf numFmtId="0" fontId="7" fillId="0" borderId="31" xfId="0" applyFont="1" applyBorder="1" applyAlignment="1" applyProtection="1">
      <alignment horizontal="center" vertical="top" wrapText="1"/>
      <protection locked="0"/>
    </xf>
    <xf numFmtId="0" fontId="7" fillId="0" borderId="39" xfId="0" applyFont="1" applyBorder="1" applyAlignment="1" applyProtection="1">
      <alignment horizontal="center" vertical="top" wrapText="1"/>
      <protection locked="0"/>
    </xf>
    <xf numFmtId="0" fontId="7" fillId="0" borderId="46" xfId="0" applyFont="1" applyBorder="1" applyAlignment="1" applyProtection="1">
      <alignment horizontal="center" vertical="top" wrapText="1"/>
      <protection locked="0"/>
    </xf>
    <xf numFmtId="0" fontId="7" fillId="0" borderId="34" xfId="0" applyFont="1" applyBorder="1" applyAlignment="1" applyProtection="1">
      <alignment horizontal="center" vertical="top" wrapText="1"/>
    </xf>
    <xf numFmtId="0" fontId="7" fillId="0" borderId="59" xfId="0" applyFont="1" applyBorder="1" applyAlignment="1" applyProtection="1">
      <alignment horizontal="center" vertical="top" wrapText="1"/>
    </xf>
    <xf numFmtId="0" fontId="7" fillId="0" borderId="62" xfId="0" applyFont="1" applyBorder="1" applyAlignment="1" applyProtection="1">
      <alignment horizontal="center" vertical="top" wrapText="1"/>
    </xf>
    <xf numFmtId="0" fontId="7" fillId="2" borderId="36" xfId="0" applyFont="1" applyFill="1" applyBorder="1" applyAlignment="1" applyProtection="1">
      <alignment horizontal="center" vertical="center"/>
    </xf>
    <xf numFmtId="0" fontId="7" fillId="2" borderId="54" xfId="0" applyFont="1" applyFill="1" applyBorder="1" applyAlignment="1" applyProtection="1">
      <alignment horizontal="center" vertical="center"/>
    </xf>
    <xf numFmtId="0" fontId="7" fillId="0" borderId="30" xfId="0" applyFont="1" applyBorder="1" applyAlignment="1">
      <alignment horizontal="center" vertical="center" wrapText="1"/>
    </xf>
    <xf numFmtId="0" fontId="7" fillId="0" borderId="24" xfId="0" applyFont="1" applyBorder="1" applyAlignment="1">
      <alignment horizontal="center" vertical="center" wrapText="1"/>
    </xf>
    <xf numFmtId="0" fontId="6" fillId="0" borderId="36" xfId="0" applyFont="1" applyBorder="1" applyAlignment="1">
      <alignment horizontal="center"/>
    </xf>
    <xf numFmtId="0" fontId="6" fillId="0" borderId="27" xfId="0" applyFont="1" applyBorder="1" applyAlignment="1">
      <alignment horizontal="center"/>
    </xf>
    <xf numFmtId="0" fontId="6" fillId="0" borderId="28" xfId="0" applyFont="1" applyBorder="1" applyAlignment="1">
      <alignment horizontal="center"/>
    </xf>
    <xf numFmtId="14" fontId="4" fillId="0" borderId="12" xfId="0" applyNumberFormat="1" applyFont="1" applyFill="1" applyBorder="1" applyAlignment="1" applyProtection="1">
      <alignment horizontal="center" wrapText="1"/>
      <protection locked="0"/>
    </xf>
    <xf numFmtId="0" fontId="4" fillId="0" borderId="46" xfId="0" applyFont="1" applyFill="1" applyBorder="1" applyAlignment="1" applyProtection="1">
      <alignment horizontal="center" wrapText="1"/>
      <protection locked="0"/>
    </xf>
    <xf numFmtId="1" fontId="7" fillId="3" borderId="51" xfId="0" applyNumberFormat="1" applyFont="1" applyFill="1" applyBorder="1" applyAlignment="1">
      <alignment horizontal="center" vertical="center"/>
    </xf>
    <xf numFmtId="1" fontId="7" fillId="3" borderId="35" xfId="0" applyNumberFormat="1" applyFont="1" applyFill="1" applyBorder="1" applyAlignment="1">
      <alignment horizontal="center" vertical="center"/>
    </xf>
    <xf numFmtId="0" fontId="7" fillId="0" borderId="97" xfId="0" applyFont="1" applyBorder="1" applyAlignment="1">
      <alignment horizontal="center" vertical="center" wrapText="1"/>
    </xf>
    <xf numFmtId="0" fontId="7" fillId="0" borderId="98" xfId="0" applyFont="1" applyBorder="1" applyAlignment="1">
      <alignment horizontal="center" vertical="center" wrapText="1"/>
    </xf>
    <xf numFmtId="0" fontId="16" fillId="2" borderId="86" xfId="0" applyFont="1" applyFill="1" applyBorder="1" applyAlignment="1">
      <alignment horizontal="center" vertical="center"/>
    </xf>
    <xf numFmtId="0" fontId="16" fillId="2" borderId="87" xfId="0" applyFont="1" applyFill="1" applyBorder="1" applyAlignment="1">
      <alignment horizontal="center" vertical="center"/>
    </xf>
    <xf numFmtId="1" fontId="7" fillId="3" borderId="38" xfId="0" applyNumberFormat="1" applyFont="1" applyFill="1" applyBorder="1" applyAlignment="1">
      <alignment horizontal="center" vertical="center"/>
    </xf>
    <xf numFmtId="0" fontId="16" fillId="3" borderId="86" xfId="0" applyFont="1" applyFill="1" applyBorder="1" applyAlignment="1">
      <alignment horizontal="center" vertical="center"/>
    </xf>
    <xf numFmtId="0" fontId="16" fillId="3" borderId="87" xfId="0" applyFont="1" applyFill="1" applyBorder="1" applyAlignment="1">
      <alignment horizontal="center" vertical="center"/>
    </xf>
    <xf numFmtId="0" fontId="16" fillId="3" borderId="14" xfId="0" applyFont="1" applyFill="1" applyBorder="1" applyAlignment="1">
      <alignment horizontal="center" vertical="center"/>
    </xf>
    <xf numFmtId="0" fontId="7" fillId="3" borderId="31" xfId="0" applyFont="1" applyFill="1" applyBorder="1" applyAlignment="1" applyProtection="1">
      <alignment horizontal="center" vertical="center"/>
      <protection locked="0"/>
    </xf>
    <xf numFmtId="0" fontId="7" fillId="3" borderId="39" xfId="0" applyFont="1" applyFill="1" applyBorder="1" applyAlignment="1" applyProtection="1">
      <alignment horizontal="center" vertical="center"/>
      <protection locked="0"/>
    </xf>
    <xf numFmtId="0" fontId="7" fillId="3" borderId="46" xfId="0" applyFont="1" applyFill="1" applyBorder="1" applyAlignment="1" applyProtection="1">
      <alignment horizontal="center" vertical="center"/>
      <protection locked="0"/>
    </xf>
    <xf numFmtId="0" fontId="7" fillId="2" borderId="31" xfId="0" applyFont="1" applyFill="1" applyBorder="1" applyAlignment="1" applyProtection="1">
      <alignment horizontal="center" vertical="center"/>
      <protection locked="0"/>
    </xf>
    <xf numFmtId="0" fontId="7" fillId="2" borderId="46" xfId="0" applyFont="1" applyFill="1" applyBorder="1" applyAlignment="1" applyProtection="1">
      <alignment horizontal="center" vertical="center"/>
      <protection locked="0"/>
    </xf>
    <xf numFmtId="0" fontId="7" fillId="3" borderId="12" xfId="0" applyFont="1" applyFill="1" applyBorder="1" applyAlignment="1" applyProtection="1">
      <alignment horizontal="center" vertical="center"/>
      <protection locked="0"/>
    </xf>
    <xf numFmtId="0" fontId="7" fillId="3" borderId="94" xfId="0" applyFont="1" applyFill="1" applyBorder="1" applyAlignment="1" applyProtection="1">
      <alignment horizontal="center" vertical="center"/>
      <protection locked="0"/>
    </xf>
    <xf numFmtId="0" fontId="7" fillId="0" borderId="57"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96" xfId="0" applyFont="1" applyBorder="1" applyAlignment="1">
      <alignment horizontal="center" vertical="center" wrapText="1"/>
    </xf>
    <xf numFmtId="0" fontId="16" fillId="0" borderId="87" xfId="0" applyFont="1" applyBorder="1" applyAlignment="1">
      <alignment horizontal="center" vertical="center"/>
    </xf>
    <xf numFmtId="0" fontId="16" fillId="0" borderId="45" xfId="0" applyFont="1" applyBorder="1" applyAlignment="1">
      <alignment horizontal="center" vertical="center"/>
    </xf>
    <xf numFmtId="0" fontId="16" fillId="0" borderId="46" xfId="0" applyFont="1" applyBorder="1" applyAlignment="1">
      <alignment horizontal="center" vertical="center"/>
    </xf>
    <xf numFmtId="14" fontId="7" fillId="2" borderId="51" xfId="0" applyNumberFormat="1" applyFont="1" applyFill="1" applyBorder="1" applyAlignment="1">
      <alignment horizontal="center" vertical="center"/>
    </xf>
    <xf numFmtId="14" fontId="7" fillId="2" borderId="35" xfId="0" applyNumberFormat="1" applyFont="1" applyFill="1" applyBorder="1" applyAlignment="1">
      <alignment horizontal="center" vertical="center"/>
    </xf>
    <xf numFmtId="0" fontId="6" fillId="0" borderId="50" xfId="0" applyFont="1" applyBorder="1" applyAlignment="1">
      <alignment horizontal="left" vertical="center" indent="1"/>
    </xf>
    <xf numFmtId="0" fontId="6" fillId="0" borderId="60" xfId="0" applyFont="1" applyBorder="1" applyAlignment="1">
      <alignment horizontal="left" vertical="center" indent="1"/>
    </xf>
    <xf numFmtId="0" fontId="22" fillId="0" borderId="0" xfId="0" applyFont="1" applyAlignment="1">
      <alignment horizontal="left" vertical="top" wrapText="1"/>
    </xf>
    <xf numFmtId="0" fontId="9" fillId="0" borderId="0" xfId="0" applyFont="1" applyAlignment="1">
      <alignment horizontal="left" vertical="top"/>
    </xf>
    <xf numFmtId="0" fontId="7" fillId="0" borderId="0" xfId="0" quotePrefix="1" applyFont="1" applyAlignment="1">
      <alignment horizontal="left" indent="1"/>
    </xf>
    <xf numFmtId="0" fontId="7" fillId="0" borderId="95" xfId="0" applyFont="1" applyBorder="1" applyAlignment="1">
      <alignment horizontal="center"/>
    </xf>
    <xf numFmtId="0" fontId="7" fillId="0" borderId="0" xfId="0" applyFont="1" applyBorder="1" applyAlignment="1">
      <alignment horizontal="center"/>
    </xf>
    <xf numFmtId="0" fontId="7" fillId="0" borderId="0" xfId="0" quotePrefix="1" applyFont="1" applyAlignment="1">
      <alignment horizontal="left" wrapText="1" indent="1"/>
    </xf>
    <xf numFmtId="0" fontId="4" fillId="0" borderId="0" xfId="0" applyFont="1" applyAlignment="1">
      <alignment horizontal="left" wrapText="1" indent="1"/>
    </xf>
    <xf numFmtId="0" fontId="8" fillId="0" borderId="40" xfId="0" applyFont="1" applyBorder="1" applyAlignment="1">
      <alignment horizontal="center" vertical="center"/>
    </xf>
    <xf numFmtId="0" fontId="8" fillId="0" borderId="48" xfId="0" applyFont="1" applyBorder="1" applyAlignment="1">
      <alignment horizontal="center" vertical="center"/>
    </xf>
    <xf numFmtId="0" fontId="8" fillId="0" borderId="73" xfId="0" applyFont="1" applyBorder="1" applyAlignment="1">
      <alignment horizontal="center" vertical="center"/>
    </xf>
    <xf numFmtId="0" fontId="7" fillId="0" borderId="95" xfId="0" quotePrefix="1" applyFont="1" applyBorder="1" applyAlignment="1">
      <alignment horizontal="left"/>
    </xf>
    <xf numFmtId="0" fontId="4" fillId="0" borderId="17" xfId="0" applyFont="1" applyBorder="1" applyAlignment="1" applyProtection="1">
      <alignment horizontal="center" vertical="center" wrapText="1"/>
    </xf>
    <xf numFmtId="0" fontId="9" fillId="0" borderId="85" xfId="0" applyFont="1" applyBorder="1" applyAlignment="1">
      <alignment horizontal="center" vertical="center" wrapText="1"/>
    </xf>
    <xf numFmtId="0" fontId="9" fillId="0" borderId="83" xfId="0" applyFont="1" applyBorder="1" applyAlignment="1">
      <alignment horizontal="center" vertical="center" wrapText="1"/>
    </xf>
    <xf numFmtId="0" fontId="9" fillId="0" borderId="81" xfId="0" applyFont="1" applyBorder="1" applyAlignment="1">
      <alignment horizontal="center" vertical="center" wrapText="1"/>
    </xf>
    <xf numFmtId="0" fontId="9" fillId="0" borderId="63" xfId="0" applyFont="1" applyBorder="1" applyAlignment="1">
      <alignment horizontal="center" vertical="center" wrapText="1"/>
    </xf>
    <xf numFmtId="0" fontId="13" fillId="0" borderId="0"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xf>
    <xf numFmtId="0" fontId="3" fillId="8" borderId="12" xfId="0" applyFont="1" applyFill="1" applyBorder="1" applyAlignment="1">
      <alignment horizontal="center" vertical="center"/>
    </xf>
    <xf numFmtId="0" fontId="3" fillId="8" borderId="39" xfId="0" applyFont="1" applyFill="1" applyBorder="1" applyAlignment="1">
      <alignment horizontal="center" vertical="center"/>
    </xf>
    <xf numFmtId="0" fontId="3" fillId="8" borderId="46" xfId="0" applyFont="1" applyFill="1" applyBorder="1" applyAlignment="1">
      <alignment horizontal="center" vertical="center"/>
    </xf>
    <xf numFmtId="0" fontId="4" fillId="0" borderId="62" xfId="0" applyFont="1" applyBorder="1" applyAlignment="1" applyProtection="1">
      <alignment horizontal="center"/>
      <protection locked="0"/>
    </xf>
    <xf numFmtId="0" fontId="4" fillId="0" borderId="67" xfId="0" applyFont="1" applyBorder="1" applyAlignment="1" applyProtection="1">
      <alignment horizontal="center"/>
      <protection locked="0"/>
    </xf>
    <xf numFmtId="0" fontId="16" fillId="0" borderId="23" xfId="0" applyFont="1" applyBorder="1" applyAlignment="1">
      <alignment horizontal="center" vertical="center" wrapText="1"/>
    </xf>
    <xf numFmtId="0" fontId="16" fillId="0" borderId="25" xfId="0" applyFont="1" applyBorder="1" applyAlignment="1">
      <alignment horizontal="center" vertical="center" wrapText="1"/>
    </xf>
    <xf numFmtId="0" fontId="7" fillId="0" borderId="0" xfId="0" applyFont="1" applyAlignment="1">
      <alignment wrapText="1"/>
    </xf>
    <xf numFmtId="0" fontId="4" fillId="6" borderId="0" xfId="0" applyFont="1" applyFill="1" applyBorder="1" applyAlignment="1" applyProtection="1">
      <protection locked="0"/>
    </xf>
    <xf numFmtId="0" fontId="8" fillId="0" borderId="67" xfId="0" applyFont="1" applyBorder="1" applyAlignment="1" applyProtection="1">
      <alignment horizontal="center"/>
      <protection locked="0"/>
    </xf>
    <xf numFmtId="0" fontId="8" fillId="0" borderId="78" xfId="0" applyFont="1" applyBorder="1" applyAlignment="1" applyProtection="1">
      <alignment horizontal="center"/>
      <protection locked="0"/>
    </xf>
    <xf numFmtId="17" fontId="7" fillId="0" borderId="0" xfId="0" applyNumberFormat="1"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16" fillId="0" borderId="31" xfId="0" applyFont="1" applyBorder="1" applyAlignment="1" applyProtection="1">
      <alignment horizontal="left"/>
    </xf>
    <xf numFmtId="0" fontId="16" fillId="0" borderId="39" xfId="0" applyFont="1" applyBorder="1" applyAlignment="1" applyProtection="1">
      <alignment horizontal="left"/>
    </xf>
    <xf numFmtId="0" fontId="16" fillId="0" borderId="59" xfId="0" applyFont="1" applyBorder="1" applyAlignment="1" applyProtection="1">
      <alignment horizontal="left"/>
    </xf>
    <xf numFmtId="0" fontId="16" fillId="0" borderId="46" xfId="0" applyFont="1" applyBorder="1" applyAlignment="1" applyProtection="1">
      <alignment horizontal="left"/>
    </xf>
    <xf numFmtId="1" fontId="4" fillId="2" borderId="31" xfId="0" applyNumberFormat="1" applyFont="1" applyFill="1" applyBorder="1" applyAlignment="1" applyProtection="1">
      <alignment horizontal="center" vertical="center" wrapText="1"/>
      <protection locked="0"/>
    </xf>
    <xf numFmtId="1" fontId="4" fillId="2" borderId="39" xfId="0" applyNumberFormat="1" applyFont="1" applyFill="1" applyBorder="1" applyAlignment="1" applyProtection="1">
      <alignment horizontal="center" vertical="center" wrapText="1"/>
      <protection locked="0"/>
    </xf>
    <xf numFmtId="1" fontId="4" fillId="2" borderId="59" xfId="0" applyNumberFormat="1" applyFont="1" applyFill="1" applyBorder="1" applyAlignment="1" applyProtection="1">
      <alignment horizontal="center" vertical="center" wrapText="1"/>
      <protection locked="0"/>
    </xf>
    <xf numFmtId="1" fontId="4" fillId="3" borderId="31" xfId="0" applyNumberFormat="1" applyFont="1" applyFill="1" applyBorder="1" applyAlignment="1" applyProtection="1">
      <alignment horizontal="center" vertical="center" wrapText="1"/>
      <protection locked="0"/>
    </xf>
    <xf numFmtId="1" fontId="4" fillId="3" borderId="17" xfId="0" applyNumberFormat="1" applyFont="1" applyFill="1" applyBorder="1" applyAlignment="1" applyProtection="1">
      <alignment horizontal="center" vertical="center" wrapText="1"/>
      <protection locked="0"/>
    </xf>
    <xf numFmtId="1" fontId="4" fillId="2" borderId="17" xfId="0" applyNumberFormat="1" applyFont="1" applyFill="1" applyBorder="1" applyAlignment="1" applyProtection="1">
      <alignment horizontal="center" vertical="center" wrapText="1"/>
      <protection locked="0"/>
    </xf>
    <xf numFmtId="1" fontId="4" fillId="2" borderId="30" xfId="0" applyNumberFormat="1" applyFont="1" applyFill="1" applyBorder="1" applyAlignment="1" applyProtection="1">
      <alignment horizontal="center" vertical="center" wrapText="1"/>
      <protection locked="0"/>
    </xf>
    <xf numFmtId="1" fontId="4" fillId="2" borderId="76" xfId="0" applyNumberFormat="1" applyFont="1" applyFill="1" applyBorder="1" applyAlignment="1" applyProtection="1">
      <alignment horizontal="center" vertical="center" wrapText="1"/>
      <protection locked="0"/>
    </xf>
    <xf numFmtId="1" fontId="4" fillId="3" borderId="30" xfId="0" applyNumberFormat="1" applyFont="1" applyFill="1" applyBorder="1" applyAlignment="1" applyProtection="1">
      <alignment horizontal="center" vertical="center" wrapText="1"/>
      <protection locked="0"/>
    </xf>
    <xf numFmtId="1" fontId="4" fillId="3" borderId="76" xfId="0" applyNumberFormat="1" applyFont="1" applyFill="1" applyBorder="1" applyAlignment="1" applyProtection="1">
      <alignment horizontal="center" vertical="center" wrapText="1"/>
      <protection locked="0"/>
    </xf>
    <xf numFmtId="0" fontId="4" fillId="0" borderId="31" xfId="0" applyFont="1" applyBorder="1" applyAlignment="1">
      <alignment horizontal="left" vertical="center"/>
    </xf>
    <xf numFmtId="0" fontId="4" fillId="0" borderId="39" xfId="0" applyFont="1" applyBorder="1" applyAlignment="1">
      <alignment horizontal="left" vertical="center"/>
    </xf>
    <xf numFmtId="0" fontId="4" fillId="0" borderId="17" xfId="0" applyFont="1" applyBorder="1" applyAlignment="1">
      <alignment horizontal="left" vertical="center"/>
    </xf>
    <xf numFmtId="0" fontId="4" fillId="0" borderId="34" xfId="0" applyFont="1" applyBorder="1" applyAlignment="1">
      <alignment horizontal="left" vertical="center"/>
    </xf>
    <xf numFmtId="0" fontId="4" fillId="0" borderId="59" xfId="0" applyFont="1" applyBorder="1" applyAlignment="1">
      <alignment horizontal="left" vertical="center"/>
    </xf>
    <xf numFmtId="0" fontId="4" fillId="0" borderId="15" xfId="0" applyFont="1" applyBorder="1" applyAlignment="1">
      <alignment horizontal="left" vertical="center"/>
    </xf>
    <xf numFmtId="0" fontId="7" fillId="0" borderId="0" xfId="0" applyFont="1" applyFill="1" applyBorder="1" applyAlignment="1" applyProtection="1">
      <alignment horizontal="center" vertical="center" wrapText="1"/>
    </xf>
    <xf numFmtId="0" fontId="7" fillId="0" borderId="0" xfId="0" applyFont="1" applyFill="1" applyBorder="1" applyAlignment="1">
      <alignment horizontal="center" vertical="center" wrapText="1"/>
    </xf>
    <xf numFmtId="0" fontId="8" fillId="3" borderId="12" xfId="0" applyFont="1" applyFill="1" applyBorder="1" applyAlignment="1" applyProtection="1">
      <alignment horizontal="center" vertical="center"/>
      <protection locked="0"/>
    </xf>
    <xf numFmtId="0" fontId="8" fillId="3" borderId="17" xfId="0" applyFont="1" applyFill="1" applyBorder="1" applyAlignment="1" applyProtection="1">
      <alignment horizontal="center" vertical="center"/>
      <protection locked="0"/>
    </xf>
    <xf numFmtId="0" fontId="8" fillId="3" borderId="29" xfId="0" applyFont="1" applyFill="1" applyBorder="1" applyAlignment="1" applyProtection="1">
      <alignment horizontal="center" vertical="center"/>
      <protection locked="0"/>
    </xf>
    <xf numFmtId="0" fontId="8" fillId="3" borderId="76" xfId="0" applyFont="1" applyFill="1" applyBorder="1" applyAlignment="1" applyProtection="1">
      <alignment horizontal="center" vertical="center"/>
      <protection locked="0"/>
    </xf>
    <xf numFmtId="0" fontId="25" fillId="0" borderId="0" xfId="0" applyFont="1" applyAlignment="1">
      <alignment horizontal="center"/>
    </xf>
    <xf numFmtId="0" fontId="4" fillId="0" borderId="76" xfId="0" applyFont="1" applyBorder="1" applyAlignment="1" applyProtection="1">
      <alignment horizontal="center" vertical="center"/>
    </xf>
    <xf numFmtId="0" fontId="4" fillId="0" borderId="87" xfId="0" applyFont="1" applyBorder="1" applyAlignment="1" applyProtection="1">
      <alignment horizontal="center" vertical="center" wrapText="1"/>
    </xf>
    <xf numFmtId="0" fontId="4" fillId="0" borderId="14" xfId="0" applyFont="1" applyBorder="1" applyAlignment="1" applyProtection="1">
      <alignment horizontal="center" vertical="center" wrapText="1"/>
    </xf>
    <xf numFmtId="0" fontId="9" fillId="0" borderId="81" xfId="0" applyFont="1" applyBorder="1" applyAlignment="1" applyProtection="1">
      <alignment horizontal="center" vertical="center" wrapText="1"/>
    </xf>
    <xf numFmtId="0" fontId="9" fillId="0" borderId="63" xfId="0" applyFont="1" applyBorder="1" applyAlignment="1" applyProtection="1">
      <alignment horizontal="center" vertical="center" wrapText="1"/>
    </xf>
    <xf numFmtId="0" fontId="9" fillId="0" borderId="74" xfId="0" applyFont="1" applyBorder="1" applyAlignment="1" applyProtection="1">
      <alignment horizontal="center" vertical="center" wrapText="1"/>
    </xf>
    <xf numFmtId="0" fontId="4" fillId="0" borderId="76" xfId="0" applyFont="1" applyBorder="1" applyAlignment="1" applyProtection="1">
      <alignment horizontal="center" vertical="center" wrapText="1"/>
    </xf>
    <xf numFmtId="0" fontId="22" fillId="0" borderId="0" xfId="0" applyFont="1" applyAlignment="1">
      <alignment horizontal="left" vertical="center" wrapText="1"/>
    </xf>
    <xf numFmtId="0" fontId="9" fillId="0" borderId="0" xfId="0" applyFont="1" applyAlignment="1">
      <alignment horizontal="left" vertical="center"/>
    </xf>
    <xf numFmtId="0" fontId="7" fillId="0" borderId="86" xfId="0" applyFont="1" applyBorder="1" applyAlignment="1">
      <alignment horizontal="center" vertical="center" wrapText="1"/>
    </xf>
    <xf numFmtId="0" fontId="7" fillId="0" borderId="8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17"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23" xfId="0" applyFont="1" applyBorder="1" applyAlignment="1">
      <alignment horizontal="center" vertical="center" wrapText="1"/>
    </xf>
    <xf numFmtId="0" fontId="7" fillId="3" borderId="86" xfId="0" applyFont="1" applyFill="1" applyBorder="1" applyAlignment="1" applyProtection="1">
      <alignment horizontal="center" vertical="center" wrapText="1"/>
      <protection locked="0"/>
    </xf>
    <xf numFmtId="0" fontId="7" fillId="3" borderId="45" xfId="0" applyFont="1" applyFill="1" applyBorder="1" applyAlignment="1" applyProtection="1">
      <alignment horizontal="center" vertical="center" wrapText="1"/>
      <protection locked="0"/>
    </xf>
    <xf numFmtId="0" fontId="7" fillId="3" borderId="31" xfId="0" applyFont="1" applyFill="1" applyBorder="1" applyAlignment="1" applyProtection="1">
      <alignment horizontal="center" vertical="center" wrapText="1"/>
      <protection locked="0"/>
    </xf>
    <xf numFmtId="0" fontId="7" fillId="3" borderId="46" xfId="0" applyFont="1" applyFill="1" applyBorder="1" applyAlignment="1" applyProtection="1">
      <alignment horizontal="center" vertical="center" wrapText="1"/>
      <protection locked="0"/>
    </xf>
    <xf numFmtId="0" fontId="7" fillId="2" borderId="86" xfId="0" applyFont="1" applyFill="1" applyBorder="1" applyAlignment="1" applyProtection="1">
      <alignment horizontal="center" vertical="center"/>
      <protection locked="0"/>
    </xf>
    <xf numFmtId="0" fontId="7" fillId="2" borderId="45" xfId="0" applyFont="1" applyFill="1" applyBorder="1" applyAlignment="1" applyProtection="1">
      <alignment horizontal="center" vertical="center"/>
      <protection locked="0"/>
    </xf>
    <xf numFmtId="0" fontId="7" fillId="3" borderId="36" xfId="0" applyFont="1" applyFill="1" applyBorder="1" applyAlignment="1" applyProtection="1">
      <alignment horizontal="center" vertical="center"/>
    </xf>
    <xf numFmtId="0" fontId="7" fillId="3" borderId="54" xfId="0" applyFont="1" applyFill="1" applyBorder="1" applyAlignment="1" applyProtection="1">
      <alignment horizontal="center" vertical="center"/>
    </xf>
    <xf numFmtId="0" fontId="7" fillId="2" borderId="30" xfId="0" applyFont="1" applyFill="1" applyBorder="1" applyAlignment="1" applyProtection="1">
      <alignment horizontal="center" vertical="center"/>
      <protection locked="0"/>
    </xf>
    <xf numFmtId="0" fontId="7" fillId="2" borderId="23" xfId="0" applyFont="1" applyFill="1" applyBorder="1" applyAlignment="1" applyProtection="1">
      <alignment horizontal="center" vertical="center"/>
      <protection locked="0"/>
    </xf>
    <xf numFmtId="0" fontId="7" fillId="0" borderId="0" xfId="0" applyFont="1" applyAlignment="1">
      <alignment horizontal="left" wrapText="1"/>
    </xf>
    <xf numFmtId="0" fontId="16" fillId="0" borderId="26" xfId="0" applyFont="1" applyBorder="1" applyAlignment="1">
      <alignment horizontal="center" vertical="center" wrapText="1"/>
    </xf>
    <xf numFmtId="0" fontId="8" fillId="3" borderId="111" xfId="0" applyFont="1" applyFill="1" applyBorder="1" applyAlignment="1" applyProtection="1">
      <alignment horizontal="center" vertical="center"/>
      <protection locked="0"/>
    </xf>
    <xf numFmtId="0" fontId="8" fillId="3" borderId="112" xfId="0" applyFont="1" applyFill="1" applyBorder="1" applyAlignment="1" applyProtection="1">
      <alignment horizontal="center" vertical="center"/>
      <protection locked="0"/>
    </xf>
    <xf numFmtId="0" fontId="8" fillId="0" borderId="3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16" fillId="0" borderId="33" xfId="0" applyFont="1" applyBorder="1" applyAlignment="1">
      <alignment horizontal="center" vertical="center" wrapText="1"/>
    </xf>
    <xf numFmtId="0" fontId="16" fillId="0" borderId="0" xfId="0" applyFont="1" applyBorder="1" applyAlignment="1">
      <alignment horizontal="center" vertical="center" wrapText="1"/>
    </xf>
    <xf numFmtId="0" fontId="23" fillId="0" borderId="85" xfId="0" applyFont="1" applyBorder="1" applyAlignment="1">
      <alignment horizontal="center" vertical="center"/>
    </xf>
    <xf numFmtId="0" fontId="23" fillId="0" borderId="81" xfId="0" applyFont="1" applyBorder="1" applyAlignment="1">
      <alignment horizontal="center" vertical="center"/>
    </xf>
    <xf numFmtId="0" fontId="16" fillId="2" borderId="27" xfId="0" applyFont="1" applyFill="1" applyBorder="1" applyAlignment="1">
      <alignment horizontal="center" vertical="center" wrapText="1"/>
    </xf>
    <xf numFmtId="0" fontId="16" fillId="2" borderId="28" xfId="0" applyFont="1" applyFill="1" applyBorder="1" applyAlignment="1">
      <alignment horizontal="center" vertical="center" wrapText="1"/>
    </xf>
    <xf numFmtId="0" fontId="31" fillId="0" borderId="59" xfId="0" applyFont="1" applyBorder="1" applyAlignment="1">
      <alignment horizontal="center" vertical="center" wrapText="1"/>
    </xf>
    <xf numFmtId="0" fontId="31" fillId="0" borderId="59" xfId="0" applyFont="1" applyBorder="1" applyAlignment="1">
      <alignment horizontal="center" vertical="center"/>
    </xf>
    <xf numFmtId="0" fontId="7" fillId="0" borderId="0" xfId="0" applyFont="1" applyAlignment="1"/>
    <xf numFmtId="0" fontId="4" fillId="0" borderId="0" xfId="0" applyFont="1" applyAlignment="1"/>
    <xf numFmtId="0" fontId="7" fillId="0" borderId="0" xfId="0" applyFont="1" applyAlignment="1" applyProtection="1">
      <protection locked="0"/>
    </xf>
    <xf numFmtId="0" fontId="4" fillId="0" borderId="54" xfId="0" applyFont="1" applyBorder="1" applyAlignment="1">
      <alignment horizontal="center" vertical="center"/>
    </xf>
    <xf numFmtId="0" fontId="4" fillId="0" borderId="38" xfId="0" applyFont="1" applyBorder="1" applyAlignment="1">
      <alignment horizontal="center" vertical="center"/>
    </xf>
    <xf numFmtId="0" fontId="6" fillId="0" borderId="63" xfId="0" applyFont="1" applyBorder="1" applyAlignment="1">
      <alignment horizontal="center" vertical="center"/>
    </xf>
    <xf numFmtId="0" fontId="3"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46" xfId="0" applyFont="1" applyFill="1" applyBorder="1" applyAlignment="1">
      <alignment horizontal="center" vertical="center"/>
    </xf>
    <xf numFmtId="0" fontId="18" fillId="4" borderId="39"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6" fillId="0" borderId="60" xfId="0" applyFont="1" applyBorder="1" applyAlignment="1">
      <alignment horizontal="left" vertical="center"/>
    </xf>
    <xf numFmtId="0" fontId="6" fillId="0" borderId="52" xfId="0" applyFont="1" applyBorder="1" applyAlignment="1">
      <alignment horizontal="left" vertical="center"/>
    </xf>
    <xf numFmtId="0" fontId="8" fillId="0" borderId="86" xfId="0" applyFont="1" applyBorder="1" applyAlignment="1">
      <alignment horizontal="center" vertical="center"/>
    </xf>
    <xf numFmtId="0" fontId="8" fillId="3" borderId="107" xfId="0" applyFont="1" applyFill="1" applyBorder="1" applyAlignment="1" applyProtection="1">
      <alignment horizontal="center" vertical="center"/>
      <protection locked="0"/>
    </xf>
    <xf numFmtId="0" fontId="8" fillId="3" borderId="108" xfId="0" applyFont="1" applyFill="1" applyBorder="1" applyAlignment="1" applyProtection="1">
      <alignment horizontal="center" vertical="center"/>
      <protection locked="0"/>
    </xf>
    <xf numFmtId="0" fontId="8" fillId="0" borderId="46" xfId="0" applyFont="1" applyBorder="1" applyAlignment="1">
      <alignment horizontal="center" vertical="center"/>
    </xf>
    <xf numFmtId="0" fontId="8" fillId="0" borderId="12" xfId="0" applyFont="1" applyBorder="1" applyAlignment="1">
      <alignment horizontal="center" vertical="center"/>
    </xf>
    <xf numFmtId="0" fontId="7" fillId="0" borderId="95" xfId="0" quotePrefix="1" applyFont="1" applyBorder="1" applyAlignment="1">
      <alignment horizontal="left" vertical="center" wrapText="1" indent="1"/>
    </xf>
    <xf numFmtId="0" fontId="7" fillId="0" borderId="0" xfId="0" quotePrefix="1" applyFont="1" applyBorder="1" applyAlignment="1">
      <alignment horizontal="left" vertical="center" wrapText="1" indent="1"/>
    </xf>
    <xf numFmtId="0" fontId="8" fillId="0" borderId="69" xfId="0" applyFont="1" applyBorder="1" applyAlignment="1">
      <alignment horizontal="center" vertical="center"/>
    </xf>
    <xf numFmtId="0" fontId="8" fillId="0" borderId="67" xfId="0" applyFont="1" applyBorder="1" applyAlignment="1">
      <alignment horizontal="center" vertical="center"/>
    </xf>
    <xf numFmtId="0" fontId="8" fillId="0" borderId="85" xfId="0" applyFont="1" applyBorder="1" applyAlignment="1">
      <alignment horizontal="center" vertical="center"/>
    </xf>
    <xf numFmtId="0" fontId="8" fillId="0" borderId="84" xfId="0" applyFont="1" applyBorder="1" applyAlignment="1">
      <alignment horizontal="center" vertical="center"/>
    </xf>
    <xf numFmtId="0" fontId="8" fillId="0" borderId="34" xfId="0" applyFont="1" applyBorder="1" applyAlignment="1">
      <alignment horizontal="center" vertical="center"/>
    </xf>
    <xf numFmtId="0" fontId="8" fillId="0" borderId="15" xfId="0" applyFont="1" applyBorder="1" applyAlignment="1">
      <alignment horizontal="center" vertical="center"/>
    </xf>
    <xf numFmtId="0" fontId="23" fillId="0" borderId="33" xfId="0" applyFont="1" applyBorder="1" applyAlignment="1">
      <alignment horizontal="center" vertical="center" wrapText="1"/>
    </xf>
    <xf numFmtId="0" fontId="23" fillId="0" borderId="34" xfId="0" applyFont="1" applyBorder="1" applyAlignment="1">
      <alignment horizontal="center" vertical="center" wrapText="1"/>
    </xf>
    <xf numFmtId="0" fontId="23" fillId="0" borderId="61" xfId="0" applyFont="1" applyBorder="1" applyAlignment="1">
      <alignment horizontal="center" vertical="center" wrapText="1"/>
    </xf>
    <xf numFmtId="0" fontId="23" fillId="0" borderId="78" xfId="0" applyFont="1" applyBorder="1" applyAlignment="1">
      <alignment horizontal="center" vertical="center" wrapText="1"/>
    </xf>
    <xf numFmtId="0" fontId="8" fillId="0" borderId="61" xfId="0" applyFont="1" applyBorder="1" applyAlignment="1">
      <alignment horizontal="center" vertical="center"/>
    </xf>
    <xf numFmtId="0" fontId="8" fillId="0" borderId="78" xfId="0" applyFont="1" applyBorder="1" applyAlignment="1">
      <alignment horizontal="center" vertical="center"/>
    </xf>
    <xf numFmtId="0" fontId="8" fillId="0" borderId="49" xfId="0" applyFont="1" applyBorder="1" applyAlignment="1">
      <alignment horizontal="center" vertical="center"/>
    </xf>
    <xf numFmtId="0" fontId="8" fillId="0" borderId="66" xfId="0" applyFont="1" applyBorder="1" applyAlignment="1">
      <alignment horizontal="center" vertical="center"/>
    </xf>
    <xf numFmtId="0" fontId="8" fillId="0" borderId="33" xfId="0" applyFont="1" applyBorder="1" applyAlignment="1">
      <alignment horizontal="center" vertical="center"/>
    </xf>
    <xf numFmtId="0" fontId="8" fillId="0" borderId="32" xfId="0" applyFont="1" applyBorder="1" applyAlignment="1">
      <alignment horizontal="center" vertical="center"/>
    </xf>
    <xf numFmtId="0" fontId="6" fillId="0" borderId="0" xfId="0" quotePrefix="1" applyFont="1" applyBorder="1" applyAlignment="1">
      <alignment horizontal="left"/>
    </xf>
    <xf numFmtId="0" fontId="6" fillId="0" borderId="58" xfId="0" quotePrefix="1" applyFont="1" applyBorder="1" applyAlignment="1">
      <alignment horizontal="left"/>
    </xf>
    <xf numFmtId="0" fontId="7" fillId="0" borderId="30" xfId="0" applyFont="1" applyBorder="1" applyAlignment="1" applyProtection="1">
      <alignment horizontal="center" vertical="top" wrapText="1"/>
      <protection locked="0"/>
    </xf>
    <xf numFmtId="0" fontId="7" fillId="0" borderId="24" xfId="0" applyFont="1" applyBorder="1" applyAlignment="1" applyProtection="1">
      <alignment horizontal="center" vertical="top" wrapText="1"/>
      <protection locked="0"/>
    </xf>
    <xf numFmtId="0" fontId="7" fillId="0" borderId="23" xfId="0" applyFont="1" applyBorder="1" applyAlignment="1" applyProtection="1">
      <alignment horizontal="center" vertical="top" wrapText="1"/>
      <protection locked="0"/>
    </xf>
    <xf numFmtId="0" fontId="9" fillId="0" borderId="0" xfId="0" applyFont="1" applyAlignment="1"/>
    <xf numFmtId="0" fontId="7" fillId="0" borderId="60" xfId="0" applyFont="1" applyBorder="1" applyAlignment="1">
      <alignment horizontal="left" vertical="center"/>
    </xf>
    <xf numFmtId="0" fontId="4" fillId="0" borderId="60" xfId="0" applyFont="1" applyBorder="1" applyAlignment="1">
      <alignment vertical="center"/>
    </xf>
    <xf numFmtId="0" fontId="4" fillId="7" borderId="0" xfId="0" applyFont="1" applyFill="1" applyAlignment="1" applyProtection="1">
      <protection locked="0"/>
    </xf>
    <xf numFmtId="0" fontId="4" fillId="0" borderId="24" xfId="0" applyFont="1" applyBorder="1" applyAlignment="1" applyProtection="1">
      <alignment horizontal="center"/>
      <protection locked="0"/>
    </xf>
    <xf numFmtId="0" fontId="4" fillId="0" borderId="23" xfId="0" applyFont="1" applyBorder="1" applyAlignment="1" applyProtection="1">
      <alignment horizontal="center"/>
      <protection locked="0"/>
    </xf>
    <xf numFmtId="0" fontId="16" fillId="2" borderId="36" xfId="0" applyFont="1" applyFill="1" applyBorder="1" applyAlignment="1">
      <alignment horizontal="center" vertical="center" wrapText="1"/>
    </xf>
    <xf numFmtId="0" fontId="7" fillId="0" borderId="0" xfId="0" quotePrefix="1" applyFont="1" applyBorder="1" applyAlignment="1">
      <alignment horizontal="left" vertical="center" wrapText="1"/>
    </xf>
    <xf numFmtId="0" fontId="7" fillId="0" borderId="58" xfId="0" quotePrefix="1" applyFont="1" applyBorder="1" applyAlignment="1">
      <alignment horizontal="left" vertical="center" wrapText="1"/>
    </xf>
    <xf numFmtId="0" fontId="16" fillId="0" borderId="63" xfId="0" applyFont="1" applyBorder="1" applyAlignment="1">
      <alignment horizontal="center" vertical="center" wrapText="1"/>
    </xf>
    <xf numFmtId="0" fontId="16" fillId="0" borderId="74" xfId="0" applyFont="1" applyBorder="1" applyAlignment="1">
      <alignment horizontal="center" vertical="center" wrapText="1"/>
    </xf>
    <xf numFmtId="0" fontId="8" fillId="0" borderId="68" xfId="0" applyFont="1" applyBorder="1" applyAlignment="1">
      <alignment horizontal="center" vertical="center"/>
    </xf>
    <xf numFmtId="0" fontId="7" fillId="3" borderId="28" xfId="0" applyFont="1" applyFill="1" applyBorder="1" applyAlignment="1" applyProtection="1">
      <alignment horizontal="center" vertical="center"/>
    </xf>
    <xf numFmtId="0" fontId="4" fillId="0" borderId="12" xfId="0" applyFont="1" applyFill="1" applyBorder="1" applyAlignment="1" applyProtection="1">
      <alignment horizontal="center" wrapText="1"/>
      <protection locked="0"/>
    </xf>
    <xf numFmtId="0" fontId="8" fillId="0" borderId="85" xfId="0" applyFont="1" applyBorder="1" applyAlignment="1">
      <alignment horizontal="center" vertical="center" wrapText="1"/>
    </xf>
    <xf numFmtId="0" fontId="8" fillId="0" borderId="81"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6" xfId="0" applyFont="1" applyBorder="1" applyAlignment="1">
      <alignment horizontal="center" vertical="center" wrapText="1"/>
    </xf>
    <xf numFmtId="0" fontId="7" fillId="0" borderId="35" xfId="0" applyFont="1" applyBorder="1" applyAlignment="1">
      <alignment horizontal="center" vertical="center"/>
    </xf>
    <xf numFmtId="0" fontId="7" fillId="0" borderId="96" xfId="0" applyFont="1" applyBorder="1" applyAlignment="1">
      <alignment horizontal="center" vertical="center"/>
    </xf>
    <xf numFmtId="0" fontId="7" fillId="3" borderId="41" xfId="0" applyFont="1" applyFill="1" applyBorder="1" applyAlignment="1" applyProtection="1">
      <alignment horizontal="center" vertical="center"/>
      <protection locked="0"/>
    </xf>
    <xf numFmtId="0" fontId="7" fillId="3" borderId="93" xfId="0" applyFont="1" applyFill="1" applyBorder="1" applyAlignment="1" applyProtection="1">
      <alignment horizontal="center" vertical="center"/>
      <protection locked="0"/>
    </xf>
    <xf numFmtId="0" fontId="4" fillId="0" borderId="12" xfId="0" applyFont="1" applyBorder="1" applyAlignment="1" applyProtection="1">
      <alignment horizontal="center" wrapText="1"/>
      <protection locked="0"/>
    </xf>
    <xf numFmtId="0" fontId="4" fillId="0" borderId="46" xfId="0" applyFont="1" applyBorder="1" applyAlignment="1" applyProtection="1">
      <alignment horizontal="center" wrapText="1"/>
      <protection locked="0"/>
    </xf>
    <xf numFmtId="0" fontId="4" fillId="0" borderId="0" xfId="0" applyFont="1" applyAlignment="1">
      <alignment horizontal="center"/>
    </xf>
    <xf numFmtId="0" fontId="4" fillId="0" borderId="30" xfId="0"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0" fontId="4" fillId="0" borderId="76" xfId="0" applyFont="1" applyBorder="1" applyAlignment="1" applyProtection="1">
      <alignment horizontal="left" vertical="center"/>
      <protection locked="0"/>
    </xf>
    <xf numFmtId="0" fontId="9" fillId="0" borderId="36" xfId="0" applyFont="1" applyBorder="1" applyAlignment="1" applyProtection="1">
      <alignment horizontal="center" vertical="center" wrapText="1"/>
    </xf>
    <xf numFmtId="0" fontId="9" fillId="0" borderId="27" xfId="0" applyFont="1" applyBorder="1" applyAlignment="1" applyProtection="1">
      <alignment horizontal="center" vertical="center" wrapText="1"/>
    </xf>
    <xf numFmtId="0" fontId="9" fillId="0" borderId="28" xfId="0" applyFont="1" applyBorder="1" applyAlignment="1" applyProtection="1">
      <alignment horizontal="center" vertical="center" wrapText="1"/>
    </xf>
    <xf numFmtId="0" fontId="16" fillId="0" borderId="30" xfId="0" applyFont="1" applyBorder="1" applyAlignment="1">
      <alignment horizontal="center"/>
    </xf>
    <xf numFmtId="0" fontId="16" fillId="0" borderId="23" xfId="0" applyFont="1" applyBorder="1" applyAlignment="1">
      <alignment horizontal="center"/>
    </xf>
    <xf numFmtId="0" fontId="16" fillId="0" borderId="12" xfId="0" applyFont="1" applyBorder="1" applyAlignment="1">
      <alignment horizontal="center" vertical="center"/>
    </xf>
    <xf numFmtId="4" fontId="8" fillId="0" borderId="12" xfId="0" applyNumberFormat="1" applyFont="1" applyBorder="1" applyAlignment="1">
      <alignment horizontal="center"/>
    </xf>
    <xf numFmtId="4" fontId="8" fillId="0" borderId="17" xfId="0" applyNumberFormat="1" applyFont="1" applyBorder="1" applyAlignment="1">
      <alignment horizontal="center"/>
    </xf>
    <xf numFmtId="0" fontId="8" fillId="0" borderId="25" xfId="0" applyFont="1" applyBorder="1" applyAlignment="1" applyProtection="1">
      <alignment horizontal="center"/>
      <protection locked="0"/>
    </xf>
    <xf numFmtId="0" fontId="8" fillId="0" borderId="26" xfId="0" applyFont="1" applyBorder="1" applyAlignment="1" applyProtection="1">
      <alignment horizontal="center"/>
      <protection locked="0"/>
    </xf>
    <xf numFmtId="0" fontId="4" fillId="0" borderId="25" xfId="0" applyFont="1" applyBorder="1" applyAlignment="1" applyProtection="1">
      <alignment horizontal="center"/>
      <protection locked="0"/>
    </xf>
    <xf numFmtId="4" fontId="8" fillId="0" borderId="29" xfId="0" applyNumberFormat="1" applyFont="1" applyBorder="1" applyAlignment="1">
      <alignment horizontal="center"/>
    </xf>
    <xf numFmtId="4" fontId="8" fillId="0" borderId="76" xfId="0" applyNumberFormat="1" applyFont="1" applyBorder="1" applyAlignment="1">
      <alignment horizontal="center"/>
    </xf>
    <xf numFmtId="0" fontId="16" fillId="0" borderId="24" xfId="0" applyFont="1" applyBorder="1" applyAlignment="1">
      <alignment horizontal="center" vertical="center"/>
    </xf>
    <xf numFmtId="0" fontId="16" fillId="0" borderId="23" xfId="0" applyFont="1" applyBorder="1" applyAlignment="1">
      <alignment horizontal="center" vertical="center"/>
    </xf>
    <xf numFmtId="0" fontId="9" fillId="2" borderId="85" xfId="0" applyFont="1" applyFill="1" applyBorder="1" applyAlignment="1" applyProtection="1">
      <alignment horizontal="center" vertical="center"/>
    </xf>
    <xf numFmtId="0" fontId="9" fillId="2" borderId="83" xfId="0" applyFont="1" applyFill="1" applyBorder="1" applyAlignment="1" applyProtection="1">
      <alignment horizontal="center" vertical="center"/>
    </xf>
    <xf numFmtId="0" fontId="9" fillId="2" borderId="84" xfId="0" applyFont="1" applyFill="1" applyBorder="1" applyAlignment="1" applyProtection="1">
      <alignment horizontal="center" vertical="center"/>
    </xf>
    <xf numFmtId="0" fontId="9" fillId="3" borderId="83" xfId="0" applyFont="1" applyFill="1" applyBorder="1" applyAlignment="1" applyProtection="1">
      <alignment horizontal="center" vertical="center"/>
    </xf>
    <xf numFmtId="0" fontId="9" fillId="3" borderId="87"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24" fillId="0" borderId="0" xfId="0" applyFont="1" applyFill="1" applyBorder="1" applyAlignment="1">
      <alignment horizontal="center"/>
    </xf>
    <xf numFmtId="0" fontId="4" fillId="0" borderId="84"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9" fillId="10" borderId="83" xfId="0" applyFont="1" applyFill="1" applyBorder="1" applyAlignment="1" applyProtection="1">
      <alignment horizontal="center" vertical="center"/>
    </xf>
    <xf numFmtId="0" fontId="9" fillId="10" borderId="87" xfId="0" applyFont="1" applyFill="1" applyBorder="1" applyAlignment="1" applyProtection="1">
      <alignment horizontal="center" vertical="center"/>
    </xf>
    <xf numFmtId="0" fontId="9" fillId="10" borderId="14"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3" borderId="85" xfId="0" applyFont="1" applyFill="1" applyBorder="1" applyAlignment="1" applyProtection="1">
      <alignment horizontal="center" vertical="center"/>
    </xf>
    <xf numFmtId="0" fontId="8" fillId="0" borderId="59" xfId="0" applyFont="1" applyBorder="1" applyAlignment="1" applyProtection="1">
      <alignment horizontal="left"/>
    </xf>
    <xf numFmtId="0" fontId="8" fillId="0" borderId="62" xfId="0" applyFont="1" applyBorder="1" applyAlignment="1" applyProtection="1">
      <alignment horizontal="left"/>
    </xf>
    <xf numFmtId="0" fontId="8" fillId="0" borderId="39" xfId="0" applyFont="1" applyBorder="1" applyAlignment="1" applyProtection="1">
      <alignment horizontal="left"/>
    </xf>
    <xf numFmtId="0" fontId="8" fillId="0" borderId="17" xfId="0" applyFont="1" applyBorder="1" applyAlignment="1" applyProtection="1">
      <alignment horizontal="left"/>
    </xf>
    <xf numFmtId="0" fontId="8" fillId="0" borderId="24" xfId="0" applyFont="1" applyBorder="1" applyAlignment="1" applyProtection="1">
      <alignment horizontal="left"/>
    </xf>
    <xf numFmtId="0" fontId="8" fillId="0" borderId="76" xfId="0" applyFont="1" applyBorder="1" applyAlignment="1" applyProtection="1">
      <alignment horizontal="left"/>
    </xf>
    <xf numFmtId="0" fontId="16" fillId="0" borderId="34" xfId="0" applyFont="1" applyBorder="1" applyAlignment="1" applyProtection="1">
      <alignment horizontal="left"/>
    </xf>
    <xf numFmtId="0" fontId="16" fillId="0" borderId="15" xfId="0" applyFont="1" applyBorder="1" applyAlignment="1" applyProtection="1">
      <alignment horizontal="left"/>
    </xf>
    <xf numFmtId="0" fontId="8" fillId="0" borderId="15" xfId="0" applyFont="1" applyBorder="1" applyAlignment="1" applyProtection="1">
      <alignment horizontal="left"/>
    </xf>
    <xf numFmtId="0" fontId="6" fillId="10" borderId="33" xfId="0" applyFont="1" applyFill="1" applyBorder="1" applyAlignment="1" applyProtection="1">
      <alignment horizontal="center" vertical="center" wrapText="1"/>
    </xf>
    <xf numFmtId="0" fontId="6" fillId="10" borderId="0" xfId="0" applyFont="1" applyFill="1" applyBorder="1" applyAlignment="1" applyProtection="1">
      <alignment horizontal="center" vertical="center" wrapText="1"/>
    </xf>
    <xf numFmtId="0" fontId="6" fillId="10" borderId="32" xfId="0" applyFont="1" applyFill="1" applyBorder="1" applyAlignment="1" applyProtection="1">
      <alignment horizontal="center" vertical="center" wrapText="1"/>
    </xf>
    <xf numFmtId="0" fontId="6" fillId="10" borderId="81" xfId="0" applyFont="1" applyFill="1" applyBorder="1" applyAlignment="1" applyProtection="1">
      <alignment horizontal="center" vertical="center" wrapText="1"/>
    </xf>
    <xf numFmtId="0" fontId="6" fillId="10" borderId="63" xfId="0" applyFont="1" applyFill="1" applyBorder="1" applyAlignment="1" applyProtection="1">
      <alignment horizontal="center" vertical="center" wrapText="1"/>
    </xf>
    <xf numFmtId="0" fontId="6" fillId="10" borderId="74" xfId="0" applyFont="1" applyFill="1" applyBorder="1" applyAlignment="1" applyProtection="1">
      <alignment horizontal="center" vertical="center" wrapText="1"/>
    </xf>
    <xf numFmtId="0" fontId="16" fillId="0" borderId="36" xfId="0" applyFont="1" applyBorder="1" applyAlignment="1" applyProtection="1">
      <alignment horizontal="left" vertical="center"/>
    </xf>
    <xf numFmtId="0" fontId="16" fillId="0" borderId="27" xfId="0" applyFont="1" applyBorder="1" applyAlignment="1" applyProtection="1">
      <alignment horizontal="left" vertical="center"/>
    </xf>
    <xf numFmtId="0" fontId="16" fillId="0" borderId="86" xfId="0" applyFont="1" applyBorder="1" applyAlignment="1" applyProtection="1">
      <alignment horizontal="left" vertical="center"/>
    </xf>
    <xf numFmtId="0" fontId="16" fillId="0" borderId="87" xfId="0" applyFont="1" applyBorder="1" applyAlignment="1" applyProtection="1">
      <alignment horizontal="left" vertical="center"/>
    </xf>
    <xf numFmtId="0" fontId="16" fillId="0" borderId="14" xfId="0" applyFont="1" applyBorder="1" applyAlignment="1" applyProtection="1">
      <alignment horizontal="left" vertical="center"/>
    </xf>
    <xf numFmtId="0" fontId="8" fillId="0" borderId="46" xfId="0" applyFont="1" applyBorder="1" applyAlignment="1" applyProtection="1">
      <alignment horizontal="left"/>
    </xf>
    <xf numFmtId="0" fontId="8" fillId="0" borderId="60" xfId="0" applyFont="1" applyBorder="1" applyAlignment="1" applyProtection="1">
      <alignment horizontal="left"/>
    </xf>
    <xf numFmtId="0" fontId="8" fillId="0" borderId="52" xfId="0" applyFont="1" applyBorder="1" applyAlignment="1" applyProtection="1">
      <alignment horizontal="left"/>
    </xf>
    <xf numFmtId="0" fontId="7" fillId="2" borderId="16" xfId="0" applyFont="1" applyFill="1" applyBorder="1" applyAlignment="1" applyProtection="1">
      <alignment horizontal="center" vertical="center"/>
      <protection locked="0"/>
    </xf>
    <xf numFmtId="0" fontId="7" fillId="2" borderId="99" xfId="0" applyFont="1" applyFill="1" applyBorder="1" applyAlignment="1" applyProtection="1">
      <alignment horizontal="center" vertical="center"/>
      <protection locked="0"/>
    </xf>
    <xf numFmtId="0" fontId="7" fillId="2" borderId="92"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1" fontId="7" fillId="3" borderId="36" xfId="0" applyNumberFormat="1" applyFont="1" applyFill="1" applyBorder="1" applyAlignment="1">
      <alignment horizontal="center" vertical="center"/>
    </xf>
    <xf numFmtId="1" fontId="7" fillId="3" borderId="27" xfId="0" applyNumberFormat="1" applyFont="1" applyFill="1" applyBorder="1" applyAlignment="1">
      <alignment horizontal="center" vertical="center"/>
    </xf>
    <xf numFmtId="1" fontId="7" fillId="3" borderId="28" xfId="0" applyNumberFormat="1" applyFont="1" applyFill="1" applyBorder="1" applyAlignment="1">
      <alignment horizontal="center" vertical="center"/>
    </xf>
    <xf numFmtId="14" fontId="7" fillId="2" borderId="27" xfId="0" applyNumberFormat="1" applyFont="1" applyFill="1" applyBorder="1" applyAlignment="1">
      <alignment horizontal="center" vertical="center"/>
    </xf>
    <xf numFmtId="14" fontId="7" fillId="2" borderId="28" xfId="0" applyNumberFormat="1" applyFont="1" applyFill="1" applyBorder="1" applyAlignment="1">
      <alignment horizontal="center" vertical="center"/>
    </xf>
    <xf numFmtId="0" fontId="7" fillId="2" borderId="88" xfId="0" applyFont="1" applyFill="1" applyBorder="1" applyAlignment="1" applyProtection="1">
      <alignment horizontal="center" vertical="center"/>
      <protection locked="0"/>
    </xf>
    <xf numFmtId="0" fontId="7" fillId="0" borderId="57" xfId="0" applyFont="1" applyBorder="1" applyAlignment="1">
      <alignment horizontal="center" vertical="center"/>
    </xf>
    <xf numFmtId="0" fontId="7" fillId="0" borderId="54" xfId="0" applyFont="1" applyBorder="1" applyAlignment="1">
      <alignment horizontal="center" vertical="center"/>
    </xf>
    <xf numFmtId="0" fontId="6" fillId="2" borderId="86" xfId="0" applyFont="1" applyFill="1" applyBorder="1" applyAlignment="1">
      <alignment horizontal="center"/>
    </xf>
    <xf numFmtId="0" fontId="6" fillId="2" borderId="87" xfId="0" applyFont="1" applyFill="1" applyBorder="1" applyAlignment="1">
      <alignment horizontal="center"/>
    </xf>
    <xf numFmtId="0" fontId="6" fillId="2" borderId="14" xfId="0" applyFont="1" applyFill="1" applyBorder="1" applyAlignment="1">
      <alignment horizontal="center"/>
    </xf>
    <xf numFmtId="0" fontId="16" fillId="0" borderId="45" xfId="0" applyFont="1" applyBorder="1" applyAlignment="1" applyProtection="1">
      <alignment horizontal="left"/>
    </xf>
    <xf numFmtId="0" fontId="6" fillId="0" borderId="85" xfId="0" applyFont="1" applyFill="1" applyBorder="1" applyAlignment="1">
      <alignment horizontal="center" vertical="center"/>
    </xf>
    <xf numFmtId="0" fontId="6" fillId="0" borderId="83" xfId="0" applyFont="1" applyFill="1" applyBorder="1" applyAlignment="1">
      <alignment horizontal="center" vertical="center"/>
    </xf>
    <xf numFmtId="0" fontId="6" fillId="0" borderId="84" xfId="0" applyFont="1" applyFill="1" applyBorder="1" applyAlignment="1">
      <alignment horizontal="center" vertical="center"/>
    </xf>
    <xf numFmtId="0" fontId="6" fillId="0" borderId="81" xfId="0" applyFont="1" applyFill="1" applyBorder="1" applyAlignment="1">
      <alignment horizontal="center" vertical="center"/>
    </xf>
    <xf numFmtId="0" fontId="6" fillId="0" borderId="63" xfId="0" applyFont="1" applyFill="1" applyBorder="1" applyAlignment="1">
      <alignment horizontal="center" vertical="center"/>
    </xf>
    <xf numFmtId="0" fontId="6" fillId="0" borderId="74" xfId="0" applyFont="1" applyFill="1" applyBorder="1" applyAlignment="1">
      <alignment horizontal="center" vertical="center"/>
    </xf>
    <xf numFmtId="0" fontId="3" fillId="0" borderId="36" xfId="0" applyFont="1" applyFill="1" applyBorder="1" applyAlignment="1">
      <alignment horizontal="left" vertical="center"/>
    </xf>
    <xf numFmtId="0" fontId="3" fillId="0" borderId="28" xfId="0" applyFont="1" applyFill="1" applyBorder="1" applyAlignment="1">
      <alignment horizontal="left" vertical="center"/>
    </xf>
    <xf numFmtId="0" fontId="7" fillId="0" borderId="18" xfId="0" applyFont="1" applyBorder="1" applyAlignment="1">
      <alignment horizontal="center" vertical="center" wrapText="1"/>
    </xf>
    <xf numFmtId="0" fontId="16" fillId="2" borderId="86" xfId="0" applyFont="1" applyFill="1" applyBorder="1" applyAlignment="1" applyProtection="1">
      <alignment horizontal="center" vertical="center"/>
    </xf>
    <xf numFmtId="0" fontId="16" fillId="2" borderId="87" xfId="0" applyFont="1" applyFill="1" applyBorder="1" applyAlignment="1" applyProtection="1">
      <alignment horizontal="center" vertical="center"/>
    </xf>
    <xf numFmtId="0" fontId="16" fillId="3" borderId="86" xfId="0" applyFont="1" applyFill="1" applyBorder="1" applyAlignment="1" applyProtection="1">
      <alignment horizontal="center" vertical="center"/>
    </xf>
    <xf numFmtId="0" fontId="16" fillId="3" borderId="87" xfId="0" applyFont="1" applyFill="1" applyBorder="1" applyAlignment="1" applyProtection="1">
      <alignment horizontal="center" vertical="center"/>
    </xf>
    <xf numFmtId="0" fontId="16" fillId="3" borderId="14" xfId="0" applyFont="1" applyFill="1" applyBorder="1" applyAlignment="1" applyProtection="1">
      <alignment horizontal="center" vertical="center"/>
    </xf>
    <xf numFmtId="0" fontId="8" fillId="0" borderId="23" xfId="0" applyFont="1" applyBorder="1" applyAlignment="1" applyProtection="1">
      <alignment horizontal="left"/>
    </xf>
    <xf numFmtId="0" fontId="6" fillId="10" borderId="85" xfId="0" applyFont="1" applyFill="1" applyBorder="1" applyAlignment="1" applyProtection="1">
      <alignment horizontal="center" vertical="center"/>
    </xf>
    <xf numFmtId="0" fontId="6" fillId="10" borderId="83" xfId="0" applyFont="1" applyFill="1" applyBorder="1" applyAlignment="1" applyProtection="1">
      <alignment horizontal="center" vertical="center"/>
    </xf>
    <xf numFmtId="0" fontId="6" fillId="10" borderId="84" xfId="0" applyFont="1" applyFill="1" applyBorder="1" applyAlignment="1" applyProtection="1">
      <alignment horizontal="center" vertical="center"/>
    </xf>
    <xf numFmtId="0" fontId="6" fillId="2" borderId="86" xfId="0" applyFont="1" applyFill="1" applyBorder="1" applyAlignment="1" applyProtection="1">
      <alignment horizontal="center"/>
    </xf>
    <xf numFmtId="0" fontId="6" fillId="2" borderId="87" xfId="0" applyFont="1" applyFill="1" applyBorder="1" applyAlignment="1" applyProtection="1">
      <alignment horizontal="center"/>
    </xf>
    <xf numFmtId="0" fontId="16" fillId="0" borderId="62" xfId="0" applyFont="1" applyBorder="1" applyAlignment="1" applyProtection="1">
      <alignment horizontal="left"/>
    </xf>
    <xf numFmtId="0" fontId="8" fillId="12" borderId="87" xfId="0" applyFont="1" applyFill="1" applyBorder="1" applyAlignment="1" applyProtection="1">
      <alignment horizontal="left"/>
    </xf>
    <xf numFmtId="0" fontId="20" fillId="0" borderId="118" xfId="0" applyFont="1" applyBorder="1" applyAlignment="1">
      <alignment horizontal="center" vertical="center"/>
    </xf>
    <xf numFmtId="0" fontId="20" fillId="0" borderId="108" xfId="0" applyFont="1" applyBorder="1" applyAlignment="1">
      <alignment horizontal="center" vertical="center"/>
    </xf>
    <xf numFmtId="0" fontId="20" fillId="0" borderId="119" xfId="0" applyFont="1" applyBorder="1" applyAlignment="1">
      <alignment horizontal="center" vertical="center"/>
    </xf>
    <xf numFmtId="0" fontId="20" fillId="0" borderId="112" xfId="0" applyFont="1" applyBorder="1" applyAlignment="1">
      <alignment horizontal="center" vertical="center"/>
    </xf>
    <xf numFmtId="0" fontId="6" fillId="0" borderId="0" xfId="0" applyFont="1" applyAlignment="1">
      <alignment horizontal="center" vertical="center"/>
    </xf>
    <xf numFmtId="0" fontId="6" fillId="0" borderId="18" xfId="0" applyFont="1" applyBorder="1" applyAlignment="1">
      <alignment horizontal="center" vertical="center" wrapText="1"/>
    </xf>
    <xf numFmtId="0" fontId="8" fillId="5" borderId="31" xfId="0" applyFont="1" applyFill="1" applyBorder="1" applyAlignment="1" applyProtection="1">
      <alignment horizontal="center"/>
    </xf>
    <xf numFmtId="0" fontId="8" fillId="5" borderId="39" xfId="0" applyFont="1" applyFill="1" applyBorder="1" applyAlignment="1" applyProtection="1">
      <alignment horizontal="center"/>
    </xf>
    <xf numFmtId="0" fontId="6" fillId="3" borderId="86" xfId="0" applyFont="1" applyFill="1" applyBorder="1" applyAlignment="1">
      <alignment horizontal="center"/>
    </xf>
    <xf numFmtId="0" fontId="6" fillId="3" borderId="87" xfId="0" applyFont="1" applyFill="1" applyBorder="1" applyAlignment="1">
      <alignment horizontal="center"/>
    </xf>
    <xf numFmtId="0" fontId="6" fillId="3" borderId="14" xfId="0" applyFont="1" applyFill="1" applyBorder="1" applyAlignment="1">
      <alignment horizontal="center"/>
    </xf>
    <xf numFmtId="0" fontId="8" fillId="5" borderId="36" xfId="0" applyFont="1" applyFill="1" applyBorder="1" applyAlignment="1" applyProtection="1">
      <alignment horizontal="center"/>
    </xf>
    <xf numFmtId="0" fontId="8" fillId="5" borderId="27" xfId="0" applyFont="1" applyFill="1" applyBorder="1" applyAlignment="1" applyProtection="1">
      <alignment horizontal="center"/>
    </xf>
    <xf numFmtId="0" fontId="8" fillId="5" borderId="63" xfId="0" applyFont="1" applyFill="1" applyBorder="1" applyAlignment="1" applyProtection="1">
      <alignment horizontal="center"/>
    </xf>
    <xf numFmtId="0" fontId="8" fillId="5" borderId="74" xfId="0" applyFont="1" applyFill="1" applyBorder="1" applyAlignment="1" applyProtection="1">
      <alignment horizontal="center"/>
    </xf>
    <xf numFmtId="0" fontId="8" fillId="5" borderId="28" xfId="0" applyFont="1" applyFill="1" applyBorder="1" applyAlignment="1" applyProtection="1">
      <alignment horizontal="center"/>
    </xf>
    <xf numFmtId="0" fontId="16" fillId="12" borderId="40" xfId="0" applyFont="1" applyFill="1" applyBorder="1" applyAlignment="1" applyProtection="1">
      <alignment horizontal="left"/>
    </xf>
    <xf numFmtId="0" fontId="16" fillId="12" borderId="48" xfId="0" applyFont="1" applyFill="1" applyBorder="1" applyAlignment="1" applyProtection="1">
      <alignment horizontal="left"/>
    </xf>
    <xf numFmtId="0" fontId="16" fillId="12" borderId="41" xfId="0" applyFont="1" applyFill="1" applyBorder="1" applyAlignment="1" applyProtection="1">
      <alignment horizontal="left"/>
    </xf>
    <xf numFmtId="0" fontId="6" fillId="0" borderId="50" xfId="0" applyFont="1" applyBorder="1" applyAlignment="1">
      <alignment horizontal="center" vertical="center" wrapText="1"/>
    </xf>
    <xf numFmtId="0" fontId="6" fillId="0" borderId="60"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9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6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2" xfId="0" applyFont="1" applyBorder="1" applyAlignment="1">
      <alignment horizontal="center" vertical="center" wrapText="1"/>
    </xf>
    <xf numFmtId="0" fontId="8" fillId="3" borderId="30" xfId="0" applyFont="1" applyFill="1" applyBorder="1" applyAlignment="1" applyProtection="1">
      <alignment horizontal="center" vertical="center"/>
      <protection locked="0"/>
    </xf>
    <xf numFmtId="0" fontId="8" fillId="3" borderId="86" xfId="0" applyFont="1" applyFill="1" applyBorder="1" applyAlignment="1" applyProtection="1">
      <alignment horizontal="center" vertical="center"/>
      <protection locked="0"/>
    </xf>
    <xf numFmtId="0" fontId="8" fillId="3" borderId="14" xfId="0" applyFont="1" applyFill="1" applyBorder="1" applyAlignment="1" applyProtection="1">
      <alignment horizontal="center" vertical="center"/>
      <protection locked="0"/>
    </xf>
    <xf numFmtId="0" fontId="23" fillId="0" borderId="36" xfId="0" applyFont="1" applyBorder="1" applyAlignment="1">
      <alignment horizontal="center" vertical="center" wrapText="1"/>
    </xf>
    <xf numFmtId="0" fontId="23" fillId="0" borderId="28" xfId="0" applyFont="1" applyBorder="1" applyAlignment="1">
      <alignment horizontal="center" vertical="center" wrapText="1"/>
    </xf>
    <xf numFmtId="0" fontId="8" fillId="3" borderId="31" xfId="0" applyFont="1" applyFill="1" applyBorder="1" applyAlignment="1" applyProtection="1">
      <alignment horizontal="center" vertical="center"/>
      <protection locked="0"/>
    </xf>
    <xf numFmtId="0" fontId="8" fillId="5" borderId="33" xfId="0" applyFont="1" applyFill="1" applyBorder="1" applyAlignment="1" applyProtection="1">
      <alignment horizontal="center"/>
    </xf>
    <xf numFmtId="0" fontId="8" fillId="5" borderId="0" xfId="0" applyFont="1" applyFill="1" applyBorder="1" applyAlignment="1" applyProtection="1">
      <alignment horizontal="center"/>
    </xf>
    <xf numFmtId="0" fontId="8" fillId="5" borderId="32" xfId="0" applyFont="1" applyFill="1" applyBorder="1" applyAlignment="1" applyProtection="1">
      <alignment horizontal="center"/>
    </xf>
    <xf numFmtId="0" fontId="32" fillId="0" borderId="81" xfId="0" applyFont="1" applyBorder="1" applyAlignment="1" applyProtection="1">
      <alignment horizontal="right" vertical="center"/>
    </xf>
    <xf numFmtId="0" fontId="32" fillId="0" borderId="63" xfId="0" applyFont="1" applyBorder="1" applyAlignment="1" applyProtection="1">
      <alignment horizontal="right" vertical="center"/>
    </xf>
    <xf numFmtId="0" fontId="6" fillId="3" borderId="86" xfId="0" applyFont="1" applyFill="1" applyBorder="1" applyAlignment="1" applyProtection="1">
      <alignment horizontal="center"/>
    </xf>
    <xf numFmtId="0" fontId="6" fillId="3" borderId="87" xfId="0" applyFont="1" applyFill="1" applyBorder="1" applyAlignment="1" applyProtection="1">
      <alignment horizontal="center"/>
    </xf>
    <xf numFmtId="0" fontId="6" fillId="3" borderId="14" xfId="0" applyFont="1" applyFill="1" applyBorder="1" applyAlignment="1" applyProtection="1">
      <alignment horizontal="center"/>
    </xf>
    <xf numFmtId="0" fontId="6" fillId="2" borderId="86" xfId="0" applyFont="1" applyFill="1" applyBorder="1" applyAlignment="1" applyProtection="1">
      <alignment horizontal="center" vertical="center"/>
    </xf>
    <xf numFmtId="0" fontId="6" fillId="2" borderId="87" xfId="0" applyFont="1" applyFill="1" applyBorder="1" applyAlignment="1" applyProtection="1">
      <alignment horizontal="center" vertical="center"/>
    </xf>
    <xf numFmtId="0" fontId="6" fillId="3" borderId="86" xfId="0" applyFont="1" applyFill="1" applyBorder="1" applyAlignment="1" applyProtection="1">
      <alignment horizontal="center" vertical="center"/>
    </xf>
    <xf numFmtId="0" fontId="6" fillId="3" borderId="87" xfId="0" applyFont="1" applyFill="1" applyBorder="1" applyAlignment="1" applyProtection="1">
      <alignment horizontal="center" vertical="center"/>
    </xf>
    <xf numFmtId="0" fontId="6" fillId="3" borderId="14" xfId="0" applyFont="1" applyFill="1" applyBorder="1" applyAlignment="1" applyProtection="1">
      <alignment horizontal="center" vertical="center"/>
    </xf>
    <xf numFmtId="0" fontId="4" fillId="0" borderId="67" xfId="0" applyFont="1" applyBorder="1" applyAlignment="1" applyProtection="1">
      <alignment horizontal="center" vertical="top" wrapText="1"/>
      <protection locked="0"/>
    </xf>
    <xf numFmtId="0" fontId="7" fillId="3" borderId="29" xfId="0" applyFont="1" applyFill="1" applyBorder="1" applyAlignment="1" applyProtection="1">
      <alignment horizontal="center" vertical="center"/>
      <protection locked="0"/>
    </xf>
    <xf numFmtId="0" fontId="7" fillId="3" borderId="100"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xf>
    <xf numFmtId="0" fontId="7" fillId="3" borderId="103" xfId="0" applyFont="1" applyFill="1" applyBorder="1" applyAlignment="1" applyProtection="1">
      <alignment horizontal="center" vertical="center"/>
    </xf>
    <xf numFmtId="0" fontId="7" fillId="2" borderId="8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3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17" fillId="0" borderId="24" xfId="0" applyFont="1" applyBorder="1" applyAlignment="1">
      <alignment horizontal="center" vertical="center" wrapText="1"/>
    </xf>
    <xf numFmtId="0" fontId="7" fillId="3" borderId="27" xfId="0" applyFont="1" applyFill="1" applyBorder="1" applyAlignment="1" applyProtection="1">
      <alignment horizontal="center" vertical="center"/>
    </xf>
    <xf numFmtId="0" fontId="6" fillId="0" borderId="12" xfId="0" applyFont="1" applyBorder="1" applyAlignment="1">
      <alignment horizontal="left" vertical="center"/>
    </xf>
    <xf numFmtId="0" fontId="9" fillId="0" borderId="46" xfId="0" applyFont="1" applyBorder="1" applyAlignment="1">
      <alignment horizontal="left" vertical="center"/>
    </xf>
    <xf numFmtId="0" fontId="8" fillId="0" borderId="0" xfId="0" applyFont="1" applyAlignment="1">
      <alignment horizontal="center" vertical="center"/>
    </xf>
    <xf numFmtId="0" fontId="7" fillId="3" borderId="30" xfId="0" applyFont="1" applyFill="1" applyBorder="1" applyAlignment="1" applyProtection="1">
      <alignment horizontal="center" vertical="center" wrapText="1"/>
      <protection locked="0"/>
    </xf>
    <xf numFmtId="0" fontId="7" fillId="3" borderId="23" xfId="0" applyFont="1" applyFill="1" applyBorder="1" applyAlignment="1" applyProtection="1">
      <alignment horizontal="center" vertical="center" wrapText="1"/>
      <protection locked="0"/>
    </xf>
    <xf numFmtId="0" fontId="7" fillId="0" borderId="27" xfId="0" applyFont="1" applyBorder="1" applyAlignment="1">
      <alignment horizontal="center" vertical="center"/>
    </xf>
    <xf numFmtId="0" fontId="7" fillId="3" borderId="86" xfId="0" applyFont="1" applyFill="1" applyBorder="1" applyAlignment="1" applyProtection="1">
      <alignment horizontal="center" vertical="center"/>
      <protection locked="0"/>
    </xf>
    <xf numFmtId="0" fontId="7" fillId="3" borderId="87" xfId="0" applyFont="1" applyFill="1" applyBorder="1" applyAlignment="1" applyProtection="1">
      <alignment horizontal="center" vertical="center"/>
      <protection locked="0"/>
    </xf>
    <xf numFmtId="0" fontId="7" fillId="3" borderId="45" xfId="0" applyFont="1" applyFill="1" applyBorder="1" applyAlignment="1" applyProtection="1">
      <alignment horizontal="center" vertical="center"/>
      <protection locked="0"/>
    </xf>
    <xf numFmtId="0" fontId="7" fillId="3" borderId="30" xfId="0" applyFont="1" applyFill="1" applyBorder="1" applyAlignment="1" applyProtection="1">
      <alignment horizontal="center" vertical="center"/>
      <protection locked="0"/>
    </xf>
    <xf numFmtId="0" fontId="7" fillId="3" borderId="24" xfId="0" applyFont="1" applyFill="1" applyBorder="1" applyAlignment="1" applyProtection="1">
      <alignment horizontal="center" vertical="center"/>
      <protection locked="0"/>
    </xf>
    <xf numFmtId="0" fontId="7" fillId="3" borderId="23" xfId="0" applyFont="1" applyFill="1" applyBorder="1" applyAlignment="1" applyProtection="1">
      <alignment horizontal="center" vertical="center"/>
      <protection locked="0"/>
    </xf>
    <xf numFmtId="0" fontId="8" fillId="0" borderId="50" xfId="0" applyFont="1" applyBorder="1" applyAlignment="1">
      <alignment horizontal="center" vertical="center"/>
    </xf>
    <xf numFmtId="0" fontId="8" fillId="0" borderId="56" xfId="0" applyFont="1" applyBorder="1" applyAlignment="1">
      <alignment horizontal="center" vertical="center"/>
    </xf>
    <xf numFmtId="0" fontId="23" fillId="0" borderId="49" xfId="0" applyFont="1" applyBorder="1" applyAlignment="1">
      <alignment horizontal="center" vertical="center" wrapText="1"/>
    </xf>
    <xf numFmtId="0" fontId="23" fillId="0" borderId="66" xfId="0" applyFont="1" applyBorder="1" applyAlignment="1">
      <alignment horizontal="center" vertical="center" wrapText="1"/>
    </xf>
    <xf numFmtId="0" fontId="16" fillId="3" borderId="27" xfId="0" applyFont="1" applyFill="1" applyBorder="1" applyAlignment="1">
      <alignment horizontal="center" vertical="center" wrapText="1"/>
    </xf>
    <xf numFmtId="0" fontId="16" fillId="3" borderId="28" xfId="0" applyFont="1" applyFill="1" applyBorder="1" applyAlignment="1">
      <alignment horizontal="center" vertical="center" wrapText="1"/>
    </xf>
    <xf numFmtId="0" fontId="23" fillId="0" borderId="83" xfId="0" applyFont="1" applyBorder="1" applyAlignment="1">
      <alignment horizontal="center" vertical="center"/>
    </xf>
    <xf numFmtId="0" fontId="23" fillId="0" borderId="63" xfId="0" applyFont="1" applyBorder="1" applyAlignment="1">
      <alignment horizontal="center" vertical="center"/>
    </xf>
    <xf numFmtId="0" fontId="16" fillId="0" borderId="83" xfId="0" applyFont="1" applyBorder="1" applyAlignment="1">
      <alignment horizontal="center" vertical="center" wrapText="1"/>
    </xf>
    <xf numFmtId="0" fontId="16" fillId="0" borderId="84" xfId="0" applyFont="1" applyBorder="1" applyAlignment="1">
      <alignment horizontal="center" vertical="center" wrapText="1"/>
    </xf>
    <xf numFmtId="0" fontId="16" fillId="0" borderId="85" xfId="0" applyFont="1" applyBorder="1" applyAlignment="1">
      <alignment horizontal="center" vertical="center" wrapText="1"/>
    </xf>
    <xf numFmtId="0" fontId="16" fillId="0" borderId="8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24" xfId="0" applyFont="1" applyBorder="1" applyAlignment="1">
      <alignment horizontal="center" vertical="center"/>
    </xf>
    <xf numFmtId="0" fontId="4" fillId="0" borderId="23" xfId="0" applyFont="1" applyBorder="1" applyAlignment="1">
      <alignment horizontal="center" vertical="center"/>
    </xf>
    <xf numFmtId="4" fontId="8" fillId="0" borderId="41" xfId="0" applyNumberFormat="1" applyFont="1" applyBorder="1" applyAlignment="1">
      <alignment horizontal="center"/>
    </xf>
    <xf numFmtId="4" fontId="8" fillId="0" borderId="14" xfId="0" applyNumberFormat="1" applyFont="1" applyBorder="1" applyAlignment="1">
      <alignment horizontal="center"/>
    </xf>
    <xf numFmtId="4" fontId="8" fillId="0" borderId="39" xfId="0" applyNumberFormat="1" applyFont="1" applyBorder="1" applyAlignment="1">
      <alignment horizontal="center"/>
    </xf>
    <xf numFmtId="0" fontId="4" fillId="6" borderId="0" xfId="0" applyFont="1" applyFill="1" applyAlignment="1" applyProtection="1">
      <alignment horizontal="left"/>
      <protection locked="0"/>
    </xf>
    <xf numFmtId="0" fontId="6" fillId="0" borderId="0" xfId="0" applyFont="1" applyAlignment="1">
      <alignment horizontal="left" wrapText="1"/>
    </xf>
    <xf numFmtId="0" fontId="16" fillId="0" borderId="45"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73" xfId="0" applyFont="1" applyBorder="1" applyAlignment="1">
      <alignment horizontal="center" vertical="center" wrapText="1"/>
    </xf>
    <xf numFmtId="0" fontId="7" fillId="0" borderId="86" xfId="0" applyFont="1" applyBorder="1" applyAlignment="1">
      <alignment horizontal="center" vertical="center"/>
    </xf>
    <xf numFmtId="0" fontId="7" fillId="0" borderId="14" xfId="0" applyFont="1" applyBorder="1" applyAlignment="1">
      <alignment horizontal="center" vertical="center"/>
    </xf>
    <xf numFmtId="0" fontId="7" fillId="0" borderId="30" xfId="0" applyFont="1" applyBorder="1" applyAlignment="1">
      <alignment horizontal="center" vertical="center"/>
    </xf>
    <xf numFmtId="0" fontId="7" fillId="0" borderId="76" xfId="0" applyFont="1" applyBorder="1" applyAlignment="1">
      <alignment horizontal="center" vertical="center"/>
    </xf>
  </cellXfs>
  <cellStyles count="2">
    <cellStyle name="Normal" xfId="0" builtinId="0"/>
    <cellStyle name="Pourcentag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47625</xdr:colOff>
          <xdr:row>23</xdr:row>
          <xdr:rowOff>123825</xdr:rowOff>
        </xdr:from>
        <xdr:to>
          <xdr:col>14</xdr:col>
          <xdr:colOff>47625</xdr:colOff>
          <xdr:row>25</xdr:row>
          <xdr:rowOff>66675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23</xdr:row>
          <xdr:rowOff>152400</xdr:rowOff>
        </xdr:from>
        <xdr:to>
          <xdr:col>17</xdr:col>
          <xdr:colOff>28575</xdr:colOff>
          <xdr:row>25</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27</xdr:row>
          <xdr:rowOff>9525</xdr:rowOff>
        </xdr:from>
        <xdr:to>
          <xdr:col>8</xdr:col>
          <xdr:colOff>314325</xdr:colOff>
          <xdr:row>27</xdr:row>
          <xdr:rowOff>219075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27</xdr:row>
          <xdr:rowOff>9525</xdr:rowOff>
        </xdr:from>
        <xdr:to>
          <xdr:col>12</xdr:col>
          <xdr:colOff>314325</xdr:colOff>
          <xdr:row>27</xdr:row>
          <xdr:rowOff>219075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27</xdr:row>
          <xdr:rowOff>9525</xdr:rowOff>
        </xdr:from>
        <xdr:to>
          <xdr:col>18</xdr:col>
          <xdr:colOff>314325</xdr:colOff>
          <xdr:row>27</xdr:row>
          <xdr:rowOff>219075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xdr:row>
          <xdr:rowOff>0</xdr:rowOff>
        </xdr:from>
        <xdr:to>
          <xdr:col>6</xdr:col>
          <xdr:colOff>314325</xdr:colOff>
          <xdr:row>21</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67</xdr:row>
          <xdr:rowOff>0</xdr:rowOff>
        </xdr:from>
        <xdr:to>
          <xdr:col>13</xdr:col>
          <xdr:colOff>314325</xdr:colOff>
          <xdr:row>68</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67</xdr:row>
          <xdr:rowOff>0</xdr:rowOff>
        </xdr:from>
        <xdr:to>
          <xdr:col>16</xdr:col>
          <xdr:colOff>314325</xdr:colOff>
          <xdr:row>68</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71</xdr:row>
          <xdr:rowOff>0</xdr:rowOff>
        </xdr:from>
        <xdr:to>
          <xdr:col>13</xdr:col>
          <xdr:colOff>314325</xdr:colOff>
          <xdr:row>72</xdr:row>
          <xdr:rowOff>19050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71</xdr:row>
          <xdr:rowOff>0</xdr:rowOff>
        </xdr:from>
        <xdr:to>
          <xdr:col>16</xdr:col>
          <xdr:colOff>314325</xdr:colOff>
          <xdr:row>72</xdr:row>
          <xdr:rowOff>19050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78</xdr:row>
          <xdr:rowOff>0</xdr:rowOff>
        </xdr:from>
        <xdr:to>
          <xdr:col>13</xdr:col>
          <xdr:colOff>314325</xdr:colOff>
          <xdr:row>79</xdr:row>
          <xdr:rowOff>19050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78</xdr:row>
          <xdr:rowOff>0</xdr:rowOff>
        </xdr:from>
        <xdr:to>
          <xdr:col>16</xdr:col>
          <xdr:colOff>314325</xdr:colOff>
          <xdr:row>79</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81</xdr:row>
          <xdr:rowOff>0</xdr:rowOff>
        </xdr:from>
        <xdr:to>
          <xdr:col>13</xdr:col>
          <xdr:colOff>314325</xdr:colOff>
          <xdr:row>82</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82</xdr:row>
          <xdr:rowOff>0</xdr:rowOff>
        </xdr:from>
        <xdr:to>
          <xdr:col>13</xdr:col>
          <xdr:colOff>314325</xdr:colOff>
          <xdr:row>83</xdr:row>
          <xdr:rowOff>19050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83</xdr:row>
          <xdr:rowOff>0</xdr:rowOff>
        </xdr:from>
        <xdr:to>
          <xdr:col>13</xdr:col>
          <xdr:colOff>314325</xdr:colOff>
          <xdr:row>84</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81</xdr:row>
          <xdr:rowOff>0</xdr:rowOff>
        </xdr:from>
        <xdr:to>
          <xdr:col>16</xdr:col>
          <xdr:colOff>314325</xdr:colOff>
          <xdr:row>82</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82</xdr:row>
          <xdr:rowOff>0</xdr:rowOff>
        </xdr:from>
        <xdr:to>
          <xdr:col>16</xdr:col>
          <xdr:colOff>314325</xdr:colOff>
          <xdr:row>83</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83</xdr:row>
          <xdr:rowOff>0</xdr:rowOff>
        </xdr:from>
        <xdr:to>
          <xdr:col>16</xdr:col>
          <xdr:colOff>314325</xdr:colOff>
          <xdr:row>84</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160</xdr:row>
          <xdr:rowOff>0</xdr:rowOff>
        </xdr:from>
        <xdr:to>
          <xdr:col>14</xdr:col>
          <xdr:colOff>314325</xdr:colOff>
          <xdr:row>161</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160</xdr:row>
          <xdr:rowOff>0</xdr:rowOff>
        </xdr:from>
        <xdr:to>
          <xdr:col>17</xdr:col>
          <xdr:colOff>314325</xdr:colOff>
          <xdr:row>161</xdr:row>
          <xdr:rowOff>19050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166</xdr:row>
          <xdr:rowOff>152400</xdr:rowOff>
        </xdr:from>
        <xdr:to>
          <xdr:col>7</xdr:col>
          <xdr:colOff>314325</xdr:colOff>
          <xdr:row>168</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167</xdr:row>
          <xdr:rowOff>0</xdr:rowOff>
        </xdr:from>
        <xdr:to>
          <xdr:col>9</xdr:col>
          <xdr:colOff>314325</xdr:colOff>
          <xdr:row>168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171</xdr:row>
          <xdr:rowOff>0</xdr:rowOff>
        </xdr:from>
        <xdr:to>
          <xdr:col>12</xdr:col>
          <xdr:colOff>314325</xdr:colOff>
          <xdr:row>172</xdr:row>
          <xdr:rowOff>19050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190500</xdr:rowOff>
        </xdr:from>
        <xdr:to>
          <xdr:col>14</xdr:col>
          <xdr:colOff>314325</xdr:colOff>
          <xdr:row>172</xdr:row>
          <xdr:rowOff>19050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788</xdr:row>
          <xdr:rowOff>0</xdr:rowOff>
        </xdr:from>
        <xdr:to>
          <xdr:col>7</xdr:col>
          <xdr:colOff>314325</xdr:colOff>
          <xdr:row>789</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788</xdr:row>
          <xdr:rowOff>0</xdr:rowOff>
        </xdr:from>
        <xdr:to>
          <xdr:col>9</xdr:col>
          <xdr:colOff>314325</xdr:colOff>
          <xdr:row>789</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385</xdr:row>
          <xdr:rowOff>152400</xdr:rowOff>
        </xdr:from>
        <xdr:to>
          <xdr:col>12</xdr:col>
          <xdr:colOff>314325</xdr:colOff>
          <xdr:row>387</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385</xdr:row>
          <xdr:rowOff>152400</xdr:rowOff>
        </xdr:from>
        <xdr:to>
          <xdr:col>14</xdr:col>
          <xdr:colOff>314325</xdr:colOff>
          <xdr:row>387</xdr:row>
          <xdr:rowOff>19050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389</xdr:row>
          <xdr:rowOff>152400</xdr:rowOff>
        </xdr:from>
        <xdr:to>
          <xdr:col>12</xdr:col>
          <xdr:colOff>314325</xdr:colOff>
          <xdr:row>391</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389</xdr:row>
          <xdr:rowOff>152400</xdr:rowOff>
        </xdr:from>
        <xdr:to>
          <xdr:col>14</xdr:col>
          <xdr:colOff>314325</xdr:colOff>
          <xdr:row>391</xdr:row>
          <xdr:rowOff>19050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393</xdr:row>
          <xdr:rowOff>152400</xdr:rowOff>
        </xdr:from>
        <xdr:to>
          <xdr:col>12</xdr:col>
          <xdr:colOff>314325</xdr:colOff>
          <xdr:row>395</xdr:row>
          <xdr:rowOff>19050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393</xdr:row>
          <xdr:rowOff>152400</xdr:rowOff>
        </xdr:from>
        <xdr:to>
          <xdr:col>14</xdr:col>
          <xdr:colOff>314325</xdr:colOff>
          <xdr:row>395</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409</xdr:row>
          <xdr:rowOff>152400</xdr:rowOff>
        </xdr:from>
        <xdr:to>
          <xdr:col>12</xdr:col>
          <xdr:colOff>314325</xdr:colOff>
          <xdr:row>411</xdr:row>
          <xdr:rowOff>19050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410</xdr:row>
          <xdr:rowOff>0</xdr:rowOff>
        </xdr:from>
        <xdr:to>
          <xdr:col>14</xdr:col>
          <xdr:colOff>314325</xdr:colOff>
          <xdr:row>411</xdr:row>
          <xdr:rowOff>28575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418</xdr:row>
          <xdr:rowOff>0</xdr:rowOff>
        </xdr:from>
        <xdr:to>
          <xdr:col>12</xdr:col>
          <xdr:colOff>314325</xdr:colOff>
          <xdr:row>419</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418</xdr:row>
          <xdr:rowOff>0</xdr:rowOff>
        </xdr:from>
        <xdr:to>
          <xdr:col>14</xdr:col>
          <xdr:colOff>314325</xdr:colOff>
          <xdr:row>419</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425</xdr:row>
          <xdr:rowOff>152400</xdr:rowOff>
        </xdr:from>
        <xdr:to>
          <xdr:col>12</xdr:col>
          <xdr:colOff>314325</xdr:colOff>
          <xdr:row>427</xdr:row>
          <xdr:rowOff>19050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425</xdr:row>
          <xdr:rowOff>152400</xdr:rowOff>
        </xdr:from>
        <xdr:to>
          <xdr:col>14</xdr:col>
          <xdr:colOff>314325</xdr:colOff>
          <xdr:row>427</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433</xdr:row>
          <xdr:rowOff>152400</xdr:rowOff>
        </xdr:from>
        <xdr:to>
          <xdr:col>12</xdr:col>
          <xdr:colOff>314325</xdr:colOff>
          <xdr:row>435</xdr:row>
          <xdr:rowOff>19050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433</xdr:row>
          <xdr:rowOff>152400</xdr:rowOff>
        </xdr:from>
        <xdr:to>
          <xdr:col>14</xdr:col>
          <xdr:colOff>314325</xdr:colOff>
          <xdr:row>435</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439</xdr:row>
          <xdr:rowOff>152400</xdr:rowOff>
        </xdr:from>
        <xdr:to>
          <xdr:col>12</xdr:col>
          <xdr:colOff>314325</xdr:colOff>
          <xdr:row>441</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439</xdr:row>
          <xdr:rowOff>152400</xdr:rowOff>
        </xdr:from>
        <xdr:to>
          <xdr:col>14</xdr:col>
          <xdr:colOff>314325</xdr:colOff>
          <xdr:row>441</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442</xdr:row>
          <xdr:rowOff>152400</xdr:rowOff>
        </xdr:from>
        <xdr:to>
          <xdr:col>12</xdr:col>
          <xdr:colOff>314325</xdr:colOff>
          <xdr:row>444</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442</xdr:row>
          <xdr:rowOff>152400</xdr:rowOff>
        </xdr:from>
        <xdr:to>
          <xdr:col>14</xdr:col>
          <xdr:colOff>314325</xdr:colOff>
          <xdr:row>444</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769</xdr:row>
          <xdr:rowOff>0</xdr:rowOff>
        </xdr:from>
        <xdr:to>
          <xdr:col>12</xdr:col>
          <xdr:colOff>314325</xdr:colOff>
          <xdr:row>770</xdr:row>
          <xdr:rowOff>28575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769</xdr:row>
          <xdr:rowOff>0</xdr:rowOff>
        </xdr:from>
        <xdr:to>
          <xdr:col>14</xdr:col>
          <xdr:colOff>314325</xdr:colOff>
          <xdr:row>770</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773</xdr:row>
          <xdr:rowOff>0</xdr:rowOff>
        </xdr:from>
        <xdr:to>
          <xdr:col>12</xdr:col>
          <xdr:colOff>314325</xdr:colOff>
          <xdr:row>774</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773</xdr:row>
          <xdr:rowOff>0</xdr:rowOff>
        </xdr:from>
        <xdr:to>
          <xdr:col>14</xdr:col>
          <xdr:colOff>314325</xdr:colOff>
          <xdr:row>774</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774</xdr:row>
          <xdr:rowOff>0</xdr:rowOff>
        </xdr:from>
        <xdr:to>
          <xdr:col>12</xdr:col>
          <xdr:colOff>314325</xdr:colOff>
          <xdr:row>775</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774</xdr:row>
          <xdr:rowOff>0</xdr:rowOff>
        </xdr:from>
        <xdr:to>
          <xdr:col>14</xdr:col>
          <xdr:colOff>314325</xdr:colOff>
          <xdr:row>775</xdr:row>
          <xdr:rowOff>28575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401</xdr:row>
          <xdr:rowOff>0</xdr:rowOff>
        </xdr:from>
        <xdr:to>
          <xdr:col>3</xdr:col>
          <xdr:colOff>314325</xdr:colOff>
          <xdr:row>402</xdr:row>
          <xdr:rowOff>66675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401</xdr:row>
          <xdr:rowOff>0</xdr:rowOff>
        </xdr:from>
        <xdr:to>
          <xdr:col>5</xdr:col>
          <xdr:colOff>314325</xdr:colOff>
          <xdr:row>402</xdr:row>
          <xdr:rowOff>66675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404</xdr:row>
          <xdr:rowOff>0</xdr:rowOff>
        </xdr:from>
        <xdr:to>
          <xdr:col>3</xdr:col>
          <xdr:colOff>314325</xdr:colOff>
          <xdr:row>405</xdr:row>
          <xdr:rowOff>66675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404</xdr:row>
          <xdr:rowOff>0</xdr:rowOff>
        </xdr:from>
        <xdr:to>
          <xdr:col>5</xdr:col>
          <xdr:colOff>314325</xdr:colOff>
          <xdr:row>405</xdr:row>
          <xdr:rowOff>66675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407</xdr:row>
          <xdr:rowOff>0</xdr:rowOff>
        </xdr:from>
        <xdr:to>
          <xdr:col>3</xdr:col>
          <xdr:colOff>314325</xdr:colOff>
          <xdr:row>408</xdr:row>
          <xdr:rowOff>66675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407</xdr:row>
          <xdr:rowOff>0</xdr:rowOff>
        </xdr:from>
        <xdr:to>
          <xdr:col>5</xdr:col>
          <xdr:colOff>314325</xdr:colOff>
          <xdr:row>408</xdr:row>
          <xdr:rowOff>66675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20</xdr:row>
          <xdr:rowOff>0</xdr:rowOff>
        </xdr:from>
        <xdr:to>
          <xdr:col>8</xdr:col>
          <xdr:colOff>314325</xdr:colOff>
          <xdr:row>21</xdr:row>
          <xdr:rowOff>19050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19050</xdr:rowOff>
        </xdr:from>
        <xdr:to>
          <xdr:col>2</xdr:col>
          <xdr:colOff>314325</xdr:colOff>
          <xdr:row>28</xdr:row>
          <xdr:rowOff>9525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xdr:row>
          <xdr:rowOff>19050</xdr:rowOff>
        </xdr:from>
        <xdr:to>
          <xdr:col>5</xdr:col>
          <xdr:colOff>314325</xdr:colOff>
          <xdr:row>28</xdr:row>
          <xdr:rowOff>9525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85</xdr:row>
          <xdr:rowOff>0</xdr:rowOff>
        </xdr:from>
        <xdr:to>
          <xdr:col>13</xdr:col>
          <xdr:colOff>314325</xdr:colOff>
          <xdr:row>86</xdr:row>
          <xdr:rowOff>19050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85</xdr:row>
          <xdr:rowOff>0</xdr:rowOff>
        </xdr:from>
        <xdr:to>
          <xdr:col>16</xdr:col>
          <xdr:colOff>314325</xdr:colOff>
          <xdr:row>86</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421</xdr:row>
          <xdr:rowOff>152400</xdr:rowOff>
        </xdr:from>
        <xdr:to>
          <xdr:col>12</xdr:col>
          <xdr:colOff>314325</xdr:colOff>
          <xdr:row>423</xdr:row>
          <xdr:rowOff>19050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421</xdr:row>
          <xdr:rowOff>152400</xdr:rowOff>
        </xdr:from>
        <xdr:to>
          <xdr:col>14</xdr:col>
          <xdr:colOff>314325</xdr:colOff>
          <xdr:row>423</xdr:row>
          <xdr:rowOff>19050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236</xdr:row>
          <xdr:rowOff>0</xdr:rowOff>
        </xdr:from>
        <xdr:to>
          <xdr:col>12</xdr:col>
          <xdr:colOff>314325</xdr:colOff>
          <xdr:row>237</xdr:row>
          <xdr:rowOff>19050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236</xdr:row>
          <xdr:rowOff>0</xdr:rowOff>
        </xdr:from>
        <xdr:to>
          <xdr:col>14</xdr:col>
          <xdr:colOff>314325</xdr:colOff>
          <xdr:row>237</xdr:row>
          <xdr:rowOff>19050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163</xdr:row>
          <xdr:rowOff>0</xdr:rowOff>
        </xdr:from>
        <xdr:to>
          <xdr:col>14</xdr:col>
          <xdr:colOff>314325</xdr:colOff>
          <xdr:row>164</xdr:row>
          <xdr:rowOff>19050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163</xdr:row>
          <xdr:rowOff>0</xdr:rowOff>
        </xdr:from>
        <xdr:to>
          <xdr:col>17</xdr:col>
          <xdr:colOff>314325</xdr:colOff>
          <xdr:row>164</xdr:row>
          <xdr:rowOff>19050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794</xdr:row>
          <xdr:rowOff>0</xdr:rowOff>
        </xdr:from>
        <xdr:to>
          <xdr:col>17</xdr:col>
          <xdr:colOff>314325</xdr:colOff>
          <xdr:row>795</xdr:row>
          <xdr:rowOff>19050</xdr:rowOff>
        </xdr:to>
        <xdr:sp macro="" textlink="">
          <xdr:nvSpPr>
            <xdr:cNvPr id="1749" name="Check Box 725" hidden="1">
              <a:extLst>
                <a:ext uri="{63B3BB69-23CF-44E3-9099-C40C66FF867C}">
                  <a14:compatExt spid="_x0000_s1749"/>
                </a:ext>
                <a:ext uri="{FF2B5EF4-FFF2-40B4-BE49-F238E27FC236}">
                  <a16:creationId xmlns:a16="http://schemas.microsoft.com/office/drawing/2014/main" id="{00000000-0008-0000-0000-0000D5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794</xdr:row>
          <xdr:rowOff>0</xdr:rowOff>
        </xdr:from>
        <xdr:to>
          <xdr:col>19</xdr:col>
          <xdr:colOff>314325</xdr:colOff>
          <xdr:row>795</xdr:row>
          <xdr:rowOff>19050</xdr:rowOff>
        </xdr:to>
        <xdr:sp macro="" textlink="">
          <xdr:nvSpPr>
            <xdr:cNvPr id="1750" name="Check Box 726" hidden="1">
              <a:extLst>
                <a:ext uri="{63B3BB69-23CF-44E3-9099-C40C66FF867C}">
                  <a14:compatExt spid="_x0000_s1750"/>
                </a:ext>
                <a:ext uri="{FF2B5EF4-FFF2-40B4-BE49-F238E27FC236}">
                  <a16:creationId xmlns:a16="http://schemas.microsoft.com/office/drawing/2014/main" id="{00000000-0008-0000-0000-0000D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796</xdr:row>
          <xdr:rowOff>0</xdr:rowOff>
        </xdr:from>
        <xdr:to>
          <xdr:col>17</xdr:col>
          <xdr:colOff>314325</xdr:colOff>
          <xdr:row>797</xdr:row>
          <xdr:rowOff>19050</xdr:rowOff>
        </xdr:to>
        <xdr:sp macro="" textlink="">
          <xdr:nvSpPr>
            <xdr:cNvPr id="1767" name="Check Box 743" hidden="1">
              <a:extLst>
                <a:ext uri="{63B3BB69-23CF-44E3-9099-C40C66FF867C}">
                  <a14:compatExt spid="_x0000_s1767"/>
                </a:ext>
                <a:ext uri="{FF2B5EF4-FFF2-40B4-BE49-F238E27FC236}">
                  <a16:creationId xmlns:a16="http://schemas.microsoft.com/office/drawing/2014/main" id="{00000000-0008-0000-0000-0000E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796</xdr:row>
          <xdr:rowOff>0</xdr:rowOff>
        </xdr:from>
        <xdr:to>
          <xdr:col>19</xdr:col>
          <xdr:colOff>314325</xdr:colOff>
          <xdr:row>797</xdr:row>
          <xdr:rowOff>19050</xdr:rowOff>
        </xdr:to>
        <xdr:sp macro="" textlink="">
          <xdr:nvSpPr>
            <xdr:cNvPr id="1768" name="Check Box 744" hidden="1">
              <a:extLst>
                <a:ext uri="{63B3BB69-23CF-44E3-9099-C40C66FF867C}">
                  <a14:compatExt spid="_x0000_s1768"/>
                </a:ext>
                <a:ext uri="{FF2B5EF4-FFF2-40B4-BE49-F238E27FC236}">
                  <a16:creationId xmlns:a16="http://schemas.microsoft.com/office/drawing/2014/main" id="{00000000-0008-0000-0000-0000E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Thème Office">
  <a:themeElements>
    <a:clrScheme name="Personnalisé 1">
      <a:dk1>
        <a:sysClr val="windowText" lastClr="000000"/>
      </a:dk1>
      <a:lt1>
        <a:sysClr val="window" lastClr="FFFFFF"/>
      </a:lt1>
      <a:dk2>
        <a:srgbClr val="DDD9C3"/>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X803"/>
  <sheetViews>
    <sheetView showGridLines="0" tabSelected="1" workbookViewId="0">
      <selection activeCell="F6" sqref="F6:R6"/>
    </sheetView>
  </sheetViews>
  <sheetFormatPr baseColWidth="10" defaultRowHeight="12.75" x14ac:dyDescent="0.2"/>
  <cols>
    <col min="1" max="1" width="11.42578125" style="2" customWidth="1"/>
    <col min="2" max="2" width="11.28515625" style="2" customWidth="1"/>
    <col min="3" max="4" width="8.28515625" style="2" customWidth="1"/>
    <col min="5" max="5" width="9.5703125" style="2" customWidth="1"/>
    <col min="6" max="20" width="8.28515625" style="2" customWidth="1"/>
    <col min="21" max="21" width="8.42578125" style="2" customWidth="1"/>
    <col min="22" max="16384" width="11.42578125" style="2"/>
  </cols>
  <sheetData>
    <row r="1" spans="1:20" ht="18" x14ac:dyDescent="0.25">
      <c r="A1" s="1" t="s">
        <v>303</v>
      </c>
      <c r="B1" s="1"/>
      <c r="L1" s="3"/>
      <c r="R1" s="1"/>
    </row>
    <row r="2" spans="1:20" ht="27.75" customHeight="1" x14ac:dyDescent="0.25">
      <c r="A2" s="431" t="s">
        <v>304</v>
      </c>
      <c r="B2" s="1"/>
    </row>
    <row r="3" spans="1:20" ht="52.5" customHeight="1" x14ac:dyDescent="0.2">
      <c r="A3" s="890" t="s">
        <v>179</v>
      </c>
      <c r="B3" s="890"/>
      <c r="C3" s="891"/>
      <c r="D3" s="891"/>
      <c r="E3" s="891"/>
      <c r="F3" s="891"/>
      <c r="G3" s="891"/>
      <c r="H3" s="891"/>
      <c r="I3" s="891"/>
      <c r="J3" s="891"/>
      <c r="K3" s="891"/>
      <c r="L3" s="891"/>
      <c r="M3" s="891"/>
      <c r="N3" s="891"/>
      <c r="O3" s="891"/>
      <c r="P3" s="891"/>
      <c r="Q3" s="891"/>
      <c r="R3" s="891"/>
    </row>
    <row r="4" spans="1:20" s="373" customFormat="1" ht="26.25" customHeight="1" x14ac:dyDescent="0.2">
      <c r="A4" s="632" t="s">
        <v>0</v>
      </c>
      <c r="B4" s="632"/>
      <c r="C4" s="632"/>
      <c r="D4" s="632"/>
      <c r="E4" s="632"/>
      <c r="F4" s="632"/>
      <c r="G4" s="632"/>
      <c r="H4" s="632"/>
      <c r="I4" s="632"/>
      <c r="J4" s="632"/>
      <c r="K4" s="632"/>
      <c r="L4" s="632"/>
      <c r="M4" s="632"/>
      <c r="N4" s="632"/>
      <c r="O4" s="632"/>
      <c r="P4" s="632"/>
      <c r="Q4" s="632"/>
      <c r="R4" s="632"/>
      <c r="S4" s="632"/>
      <c r="T4" s="632"/>
    </row>
    <row r="6" spans="1:20" ht="15.75" x14ac:dyDescent="0.25">
      <c r="A6" s="4" t="s">
        <v>191</v>
      </c>
      <c r="B6" s="4"/>
      <c r="E6" s="31"/>
      <c r="F6" s="704"/>
      <c r="G6" s="704"/>
      <c r="H6" s="704"/>
      <c r="I6" s="704"/>
      <c r="J6" s="704"/>
      <c r="K6" s="704"/>
      <c r="L6" s="704"/>
      <c r="M6" s="704"/>
      <c r="N6" s="704"/>
      <c r="O6" s="704"/>
      <c r="P6" s="704"/>
      <c r="Q6" s="704"/>
      <c r="R6" s="704"/>
    </row>
    <row r="7" spans="1:20" ht="15.75" x14ac:dyDescent="0.25">
      <c r="A7" s="6"/>
      <c r="B7" s="6"/>
      <c r="E7" s="6"/>
      <c r="F7" s="6"/>
      <c r="G7" s="6"/>
      <c r="H7" s="6"/>
      <c r="I7" s="6"/>
      <c r="J7" s="6"/>
      <c r="K7" s="6"/>
      <c r="L7" s="6"/>
      <c r="M7" s="6"/>
      <c r="N7" s="6"/>
      <c r="O7" s="6"/>
      <c r="P7" s="6"/>
      <c r="Q7" s="6"/>
      <c r="R7" s="6"/>
    </row>
    <row r="8" spans="1:20" ht="15.75" x14ac:dyDescent="0.25">
      <c r="A8" s="6" t="s">
        <v>8</v>
      </c>
      <c r="B8" s="6"/>
      <c r="E8" s="6"/>
      <c r="F8" s="704"/>
      <c r="G8" s="704"/>
      <c r="H8" s="704"/>
      <c r="I8" s="704"/>
      <c r="J8" s="704"/>
      <c r="K8" s="704"/>
      <c r="L8" s="704"/>
      <c r="M8" s="704"/>
      <c r="N8" s="704"/>
      <c r="O8" s="704"/>
      <c r="P8" s="704"/>
      <c r="Q8" s="704"/>
      <c r="R8" s="704"/>
    </row>
    <row r="9" spans="1:20" ht="15.75" x14ac:dyDescent="0.25">
      <c r="A9" s="6"/>
      <c r="B9" s="6"/>
      <c r="E9" s="6"/>
      <c r="F9" s="704"/>
      <c r="G9" s="704"/>
      <c r="H9" s="704"/>
      <c r="I9" s="704"/>
      <c r="J9" s="704"/>
      <c r="K9" s="704"/>
      <c r="L9" s="704"/>
      <c r="M9" s="704"/>
      <c r="N9" s="704"/>
      <c r="O9" s="704"/>
      <c r="P9" s="704"/>
      <c r="Q9" s="704"/>
      <c r="R9" s="704"/>
    </row>
    <row r="10" spans="1:20" ht="6.75" customHeight="1" x14ac:dyDescent="0.25">
      <c r="A10" s="6"/>
      <c r="B10" s="6"/>
      <c r="E10" s="6"/>
      <c r="F10" s="703"/>
      <c r="G10" s="703"/>
      <c r="H10" s="703"/>
      <c r="I10" s="703"/>
      <c r="J10" s="703"/>
      <c r="K10" s="703"/>
      <c r="L10" s="703"/>
      <c r="M10" s="703"/>
      <c r="N10" s="703"/>
      <c r="O10" s="703"/>
      <c r="P10" s="11"/>
      <c r="Q10" s="6"/>
      <c r="R10" s="6"/>
    </row>
    <row r="11" spans="1:20" ht="15.75" x14ac:dyDescent="0.25">
      <c r="A11" s="6" t="s">
        <v>9</v>
      </c>
      <c r="B11" s="6"/>
      <c r="E11" s="704"/>
      <c r="F11" s="704"/>
      <c r="G11" s="704"/>
      <c r="H11" s="31"/>
      <c r="I11" s="6" t="s">
        <v>122</v>
      </c>
      <c r="J11" s="31"/>
      <c r="K11" s="31"/>
      <c r="L11" s="31"/>
      <c r="M11" s="704"/>
      <c r="N11" s="704"/>
      <c r="O11" s="704"/>
      <c r="P11" s="264"/>
      <c r="Q11" s="6"/>
      <c r="R11" s="6"/>
    </row>
    <row r="12" spans="1:20" ht="15.75" x14ac:dyDescent="0.25">
      <c r="A12" s="6" t="s">
        <v>10</v>
      </c>
      <c r="B12" s="6"/>
      <c r="E12" s="704"/>
      <c r="F12" s="704"/>
      <c r="G12" s="704"/>
      <c r="H12" s="31"/>
      <c r="I12" s="31"/>
      <c r="J12" s="31"/>
      <c r="K12" s="31"/>
      <c r="L12" s="31"/>
      <c r="M12" s="31"/>
      <c r="N12" s="31"/>
      <c r="O12" s="31"/>
      <c r="P12" s="31"/>
      <c r="Q12" s="6"/>
      <c r="R12" s="6"/>
    </row>
    <row r="13" spans="1:20" ht="15.75" x14ac:dyDescent="0.25">
      <c r="E13" s="6"/>
      <c r="F13" s="31"/>
      <c r="G13" s="31"/>
      <c r="H13" s="31"/>
      <c r="I13" s="31"/>
      <c r="J13" s="31"/>
      <c r="K13" s="31"/>
      <c r="L13" s="31"/>
      <c r="M13" s="31"/>
      <c r="N13" s="31"/>
      <c r="O13" s="31"/>
      <c r="P13" s="31"/>
      <c r="Q13" s="6"/>
      <c r="R13" s="6"/>
    </row>
    <row r="14" spans="1:20" ht="15.75" x14ac:dyDescent="0.25">
      <c r="A14" s="6" t="s">
        <v>1</v>
      </c>
      <c r="B14" s="6"/>
      <c r="E14" s="6"/>
      <c r="F14" s="6"/>
      <c r="G14" s="6"/>
      <c r="H14" s="6"/>
      <c r="I14" s="704"/>
      <c r="J14" s="704"/>
      <c r="K14" s="704"/>
      <c r="L14" s="704"/>
      <c r="M14" s="704"/>
      <c r="N14" s="704"/>
      <c r="O14" s="704"/>
      <c r="P14" s="704"/>
      <c r="Q14" s="704"/>
      <c r="R14" s="704"/>
    </row>
    <row r="15" spans="1:20" ht="15.75" x14ac:dyDescent="0.25">
      <c r="A15" s="6"/>
      <c r="B15" s="6"/>
      <c r="E15" s="6"/>
      <c r="F15" s="6"/>
      <c r="G15" s="6"/>
      <c r="H15" s="6"/>
      <c r="I15" s="704"/>
      <c r="J15" s="704"/>
      <c r="K15" s="704"/>
      <c r="L15" s="704"/>
      <c r="M15" s="704"/>
      <c r="N15" s="704"/>
      <c r="O15" s="704"/>
      <c r="P15" s="704"/>
      <c r="Q15" s="704"/>
      <c r="R15" s="704"/>
    </row>
    <row r="16" spans="1:20" ht="15.75" x14ac:dyDescent="0.25">
      <c r="A16" s="6"/>
      <c r="B16" s="6"/>
      <c r="E16" s="6"/>
      <c r="F16" s="6"/>
      <c r="G16" s="6"/>
      <c r="H16" s="6"/>
      <c r="I16" s="261"/>
      <c r="J16" s="261"/>
      <c r="K16" s="261"/>
      <c r="L16" s="261"/>
      <c r="M16" s="261"/>
      <c r="N16" s="261"/>
      <c r="O16" s="261"/>
      <c r="P16" s="261"/>
      <c r="Q16" s="261"/>
      <c r="R16" s="261"/>
      <c r="S16" s="7"/>
    </row>
    <row r="17" spans="1:19" ht="15.75" x14ac:dyDescent="0.25">
      <c r="A17" s="8" t="s">
        <v>2</v>
      </c>
      <c r="B17" s="8"/>
      <c r="E17" s="6"/>
      <c r="F17" s="705"/>
      <c r="G17" s="705"/>
      <c r="H17" s="705"/>
      <c r="I17" s="705"/>
      <c r="J17" s="705"/>
      <c r="K17" s="705"/>
      <c r="L17" s="705"/>
      <c r="M17" s="705"/>
      <c r="N17" s="705"/>
      <c r="O17" s="705"/>
      <c r="P17" s="705"/>
      <c r="Q17" s="705"/>
      <c r="R17" s="705"/>
    </row>
    <row r="18" spans="1:19" ht="15.75" x14ac:dyDescent="0.25">
      <c r="E18" s="6"/>
      <c r="F18" s="6"/>
      <c r="G18" s="11"/>
      <c r="H18" s="6"/>
      <c r="I18" s="6"/>
      <c r="J18" s="6"/>
      <c r="K18" s="6"/>
      <c r="L18" s="6"/>
      <c r="M18" s="6"/>
      <c r="N18" s="6"/>
      <c r="O18" s="6"/>
      <c r="P18" s="6"/>
      <c r="Q18" s="6"/>
      <c r="R18" s="6"/>
    </row>
    <row r="19" spans="1:19" ht="15.75" x14ac:dyDescent="0.25">
      <c r="A19" s="8" t="s">
        <v>3</v>
      </c>
      <c r="B19" s="8"/>
      <c r="E19" s="6"/>
      <c r="F19" s="705"/>
      <c r="G19" s="705"/>
      <c r="H19" s="705"/>
      <c r="I19" s="6"/>
      <c r="J19" s="6"/>
      <c r="K19" s="6"/>
      <c r="L19" s="6"/>
      <c r="M19" s="6"/>
      <c r="N19" s="6"/>
      <c r="O19" s="6"/>
      <c r="P19" s="6"/>
      <c r="Q19" s="6"/>
      <c r="R19" s="6"/>
    </row>
    <row r="20" spans="1:19" x14ac:dyDescent="0.2">
      <c r="G20" s="10"/>
    </row>
    <row r="21" spans="1:19" ht="15.75" x14ac:dyDescent="0.25">
      <c r="A21" s="11" t="s">
        <v>4</v>
      </c>
      <c r="B21" s="104"/>
      <c r="E21" s="6"/>
      <c r="F21" s="12" t="s">
        <v>5</v>
      </c>
      <c r="G21" s="13"/>
      <c r="H21" s="12" t="s">
        <v>6</v>
      </c>
      <c r="I21" s="14"/>
    </row>
    <row r="22" spans="1:19" ht="15.75" x14ac:dyDescent="0.25">
      <c r="A22" s="11"/>
      <c r="B22" s="104"/>
      <c r="E22" s="6"/>
      <c r="F22" s="15"/>
      <c r="G22" s="16"/>
      <c r="H22" s="17"/>
      <c r="I22" s="15"/>
      <c r="J22" s="16"/>
      <c r="K22" s="16"/>
      <c r="L22" s="17"/>
    </row>
    <row r="23" spans="1:19" ht="15.75" x14ac:dyDescent="0.25">
      <c r="A23" s="6" t="s">
        <v>123</v>
      </c>
      <c r="B23" s="6"/>
      <c r="D23" s="704"/>
      <c r="E23" s="704"/>
      <c r="F23" s="704"/>
      <c r="G23" s="894"/>
      <c r="H23" s="894"/>
      <c r="I23" s="894"/>
      <c r="J23" s="894"/>
      <c r="K23" s="894"/>
      <c r="L23" s="894"/>
      <c r="M23" s="894"/>
      <c r="N23" s="894"/>
      <c r="O23" s="894"/>
      <c r="P23" s="894"/>
      <c r="Q23" s="894"/>
      <c r="R23" s="894"/>
    </row>
    <row r="25" spans="1:19" ht="15.75" x14ac:dyDescent="0.25">
      <c r="A25" s="892" t="s">
        <v>305</v>
      </c>
      <c r="B25" s="892"/>
      <c r="C25" s="893"/>
      <c r="D25" s="893"/>
      <c r="E25" s="893"/>
      <c r="F25" s="893"/>
      <c r="G25" s="893"/>
      <c r="H25" s="893"/>
      <c r="I25" s="893"/>
      <c r="J25" s="893"/>
      <c r="K25" s="893"/>
      <c r="L25" s="893"/>
      <c r="M25" s="18" t="s">
        <v>5</v>
      </c>
      <c r="N25" s="19"/>
      <c r="O25" s="18" t="s">
        <v>6</v>
      </c>
      <c r="P25" s="18"/>
      <c r="Q25" s="19"/>
    </row>
    <row r="26" spans="1:19" x14ac:dyDescent="0.2">
      <c r="G26" s="18"/>
      <c r="H26" s="19"/>
      <c r="I26" s="18"/>
      <c r="J26" s="10"/>
      <c r="K26" s="10"/>
    </row>
    <row r="27" spans="1:19" ht="15.75" x14ac:dyDescent="0.25">
      <c r="A27" s="6" t="s">
        <v>7</v>
      </c>
      <c r="B27" s="6"/>
      <c r="G27" s="20"/>
    </row>
    <row r="28" spans="1:19" ht="18" x14ac:dyDescent="0.25">
      <c r="A28" s="4" t="s">
        <v>128</v>
      </c>
      <c r="B28" s="4"/>
      <c r="C28" s="21"/>
      <c r="E28" s="22" t="s">
        <v>127</v>
      </c>
      <c r="F28" s="23"/>
      <c r="H28" s="22" t="s">
        <v>126</v>
      </c>
      <c r="I28" s="10"/>
      <c r="L28" s="4" t="s">
        <v>125</v>
      </c>
      <c r="M28" s="10"/>
      <c r="R28" s="22" t="s">
        <v>124</v>
      </c>
      <c r="S28" s="10"/>
    </row>
    <row r="29" spans="1:19" ht="15.75" x14ac:dyDescent="0.25">
      <c r="A29" s="24"/>
      <c r="B29" s="24"/>
      <c r="C29" s="16"/>
      <c r="D29" s="17"/>
      <c r="E29" s="25"/>
      <c r="F29" s="16"/>
      <c r="G29" s="17"/>
      <c r="H29" s="25"/>
      <c r="I29" s="16"/>
      <c r="J29" s="17"/>
      <c r="K29" s="17"/>
      <c r="L29" s="24"/>
      <c r="M29" s="16"/>
      <c r="N29" s="17"/>
      <c r="O29" s="24"/>
      <c r="P29" s="24"/>
      <c r="Q29" s="17"/>
      <c r="R29" s="17"/>
      <c r="S29" s="16"/>
    </row>
    <row r="30" spans="1:19" ht="15.75" x14ac:dyDescent="0.25">
      <c r="A30" s="6" t="s">
        <v>11</v>
      </c>
      <c r="B30" s="6"/>
      <c r="D30" s="705"/>
      <c r="E30" s="705"/>
      <c r="F30" s="705"/>
      <c r="G30" s="705"/>
      <c r="H30" s="705"/>
      <c r="I30" s="705"/>
      <c r="J30" s="705"/>
      <c r="K30" s="705"/>
      <c r="L30" s="705"/>
      <c r="M30" s="705"/>
      <c r="N30" s="705"/>
      <c r="O30" s="705"/>
      <c r="P30" s="705"/>
      <c r="Q30" s="705"/>
      <c r="R30" s="705"/>
    </row>
    <row r="31" spans="1:19" ht="15.75" x14ac:dyDescent="0.25">
      <c r="A31" s="6"/>
      <c r="B31" s="6"/>
      <c r="D31" s="6"/>
      <c r="E31" s="6"/>
      <c r="F31" s="6"/>
      <c r="G31" s="6"/>
      <c r="H31" s="6"/>
      <c r="I31" s="6"/>
      <c r="J31" s="6"/>
      <c r="K31" s="6"/>
      <c r="L31" s="6"/>
      <c r="M31" s="6"/>
      <c r="N31" s="6"/>
      <c r="O31" s="6"/>
      <c r="P31" s="6"/>
      <c r="Q31" s="6"/>
      <c r="R31" s="6"/>
    </row>
    <row r="32" spans="1:19" ht="15.75" x14ac:dyDescent="0.25">
      <c r="A32" s="6" t="s">
        <v>26</v>
      </c>
      <c r="B32" s="6"/>
      <c r="D32" s="6"/>
      <c r="E32" s="6"/>
      <c r="F32" s="6"/>
      <c r="G32" s="6"/>
      <c r="H32" s="705"/>
      <c r="I32" s="705"/>
      <c r="J32" s="705"/>
      <c r="K32" s="705"/>
      <c r="L32" s="705"/>
      <c r="M32" s="705"/>
      <c r="N32" s="705"/>
      <c r="O32" s="705"/>
      <c r="P32" s="705"/>
      <c r="Q32" s="705"/>
      <c r="R32" s="705"/>
    </row>
    <row r="34" spans="1:20" ht="18" x14ac:dyDescent="0.25">
      <c r="A34" s="564" t="s">
        <v>12</v>
      </c>
      <c r="B34" s="565"/>
      <c r="C34" s="565"/>
      <c r="D34" s="565"/>
      <c r="E34" s="565"/>
      <c r="F34" s="565"/>
      <c r="G34" s="565"/>
      <c r="H34" s="565"/>
      <c r="I34" s="565"/>
      <c r="J34" s="565"/>
      <c r="K34" s="565"/>
      <c r="L34" s="565"/>
      <c r="M34" s="565"/>
      <c r="N34" s="565"/>
      <c r="O34" s="565"/>
      <c r="P34" s="565"/>
      <c r="Q34" s="565"/>
      <c r="R34" s="565"/>
      <c r="S34" s="565"/>
      <c r="T34" s="566"/>
    </row>
    <row r="36" spans="1:20" ht="15.75" x14ac:dyDescent="0.25">
      <c r="A36" s="4" t="s">
        <v>233</v>
      </c>
      <c r="B36" s="4"/>
      <c r="F36" s="20"/>
      <c r="I36" s="259"/>
    </row>
    <row r="37" spans="1:20" ht="15.75" x14ac:dyDescent="0.25">
      <c r="A37" s="4"/>
      <c r="B37" s="4"/>
      <c r="F37" s="20"/>
      <c r="G37" s="20"/>
      <c r="I37" s="6"/>
    </row>
    <row r="38" spans="1:20" ht="15.75" x14ac:dyDescent="0.25">
      <c r="A38" s="27" t="s">
        <v>143</v>
      </c>
      <c r="B38" s="27"/>
      <c r="F38" s="259"/>
      <c r="H38" s="28" t="s">
        <v>13</v>
      </c>
      <c r="I38" s="259"/>
      <c r="K38" s="21"/>
      <c r="L38" s="28" t="s">
        <v>186</v>
      </c>
      <c r="M38" s="259"/>
      <c r="N38" s="21"/>
      <c r="O38" s="434"/>
      <c r="P38" s="434"/>
      <c r="Q38" s="38"/>
      <c r="R38" s="21"/>
      <c r="S38" s="21"/>
    </row>
    <row r="39" spans="1:20" ht="15.75" x14ac:dyDescent="0.25">
      <c r="A39" s="27" t="s">
        <v>144</v>
      </c>
      <c r="B39" s="27"/>
      <c r="F39" s="259"/>
      <c r="H39" s="28" t="s">
        <v>13</v>
      </c>
      <c r="I39" s="259"/>
      <c r="K39" s="21"/>
      <c r="L39" s="28" t="s">
        <v>186</v>
      </c>
      <c r="M39" s="259"/>
      <c r="N39" s="21"/>
      <c r="O39" s="434"/>
      <c r="P39" s="434"/>
      <c r="Q39" s="38"/>
      <c r="R39" s="21"/>
      <c r="S39" s="21"/>
    </row>
    <row r="40" spans="1:20" ht="15.75" x14ac:dyDescent="0.25">
      <c r="A40" s="4"/>
      <c r="B40" s="4"/>
      <c r="I40" s="6"/>
    </row>
    <row r="41" spans="1:20" ht="15.75" x14ac:dyDescent="0.25">
      <c r="A41" s="4" t="s">
        <v>306</v>
      </c>
      <c r="B41" s="4"/>
      <c r="I41" s="260"/>
    </row>
    <row r="42" spans="1:20" ht="15.75" x14ac:dyDescent="0.25">
      <c r="A42" s="4"/>
      <c r="B42" s="4"/>
      <c r="I42" s="6"/>
    </row>
    <row r="43" spans="1:20" ht="15.75" x14ac:dyDescent="0.25">
      <c r="A43" s="27" t="s">
        <v>143</v>
      </c>
      <c r="B43" s="27"/>
      <c r="F43" s="260"/>
      <c r="H43" s="28" t="s">
        <v>13</v>
      </c>
      <c r="I43" s="260"/>
      <c r="L43" s="28" t="s">
        <v>186</v>
      </c>
      <c r="M43" s="260"/>
      <c r="N43" s="21"/>
      <c r="O43" s="434"/>
      <c r="P43" s="434"/>
      <c r="Q43" s="38"/>
      <c r="R43" s="21"/>
      <c r="S43" s="21"/>
      <c r="T43" s="21"/>
    </row>
    <row r="44" spans="1:20" ht="15.75" x14ac:dyDescent="0.25">
      <c r="A44" s="27" t="s">
        <v>144</v>
      </c>
      <c r="B44" s="27"/>
      <c r="F44" s="260"/>
      <c r="H44" s="28" t="s">
        <v>13</v>
      </c>
      <c r="I44" s="260"/>
      <c r="L44" s="28" t="s">
        <v>186</v>
      </c>
      <c r="M44" s="260"/>
      <c r="N44" s="21"/>
      <c r="O44" s="434"/>
      <c r="P44" s="434"/>
      <c r="Q44" s="38"/>
      <c r="R44" s="21"/>
      <c r="S44" s="21"/>
      <c r="T44" s="21"/>
    </row>
    <row r="45" spans="1:20" ht="15.75" x14ac:dyDescent="0.25">
      <c r="A45" s="4"/>
      <c r="B45" s="4"/>
    </row>
    <row r="46" spans="1:20" ht="15.75" x14ac:dyDescent="0.25">
      <c r="A46" s="4" t="s">
        <v>234</v>
      </c>
      <c r="B46" s="4"/>
      <c r="H46" s="259"/>
    </row>
    <row r="47" spans="1:20" ht="15.75" x14ac:dyDescent="0.25">
      <c r="A47" s="4" t="s">
        <v>307</v>
      </c>
      <c r="B47" s="4"/>
      <c r="H47" s="260"/>
    </row>
    <row r="48" spans="1:20" ht="15.75" x14ac:dyDescent="0.25">
      <c r="A48" s="30" t="s">
        <v>14</v>
      </c>
      <c r="B48" s="30"/>
    </row>
    <row r="50" spans="1:20" ht="18" x14ac:dyDescent="0.25">
      <c r="A50" s="564" t="s">
        <v>15</v>
      </c>
      <c r="B50" s="565"/>
      <c r="C50" s="565"/>
      <c r="D50" s="565"/>
      <c r="E50" s="565"/>
      <c r="F50" s="565"/>
      <c r="G50" s="565"/>
      <c r="H50" s="565"/>
      <c r="I50" s="565"/>
      <c r="J50" s="565"/>
      <c r="K50" s="565"/>
      <c r="L50" s="565"/>
      <c r="M50" s="565"/>
      <c r="N50" s="565"/>
      <c r="O50" s="565"/>
      <c r="P50" s="565"/>
      <c r="Q50" s="565"/>
      <c r="R50" s="565"/>
      <c r="S50" s="565"/>
      <c r="T50" s="566"/>
    </row>
    <row r="52" spans="1:20" ht="15.75" x14ac:dyDescent="0.25">
      <c r="A52" s="31" t="s">
        <v>219</v>
      </c>
      <c r="B52" s="31"/>
      <c r="E52" s="5"/>
      <c r="F52" s="5"/>
      <c r="I52" s="32">
        <v>2018</v>
      </c>
      <c r="J52" s="259"/>
      <c r="K52" s="435"/>
      <c r="L52" s="33">
        <v>2019</v>
      </c>
      <c r="M52" s="260"/>
    </row>
    <row r="53" spans="1:20" ht="15.75" x14ac:dyDescent="0.25">
      <c r="A53" s="34" t="s">
        <v>16</v>
      </c>
      <c r="B53" s="34"/>
      <c r="C53" s="5"/>
      <c r="D53" s="5"/>
      <c r="E53" s="5"/>
      <c r="F53" s="5"/>
      <c r="I53" s="35"/>
      <c r="J53" s="31"/>
      <c r="K53" s="436"/>
      <c r="L53" s="31"/>
      <c r="M53" s="114"/>
    </row>
    <row r="54" spans="1:20" ht="15.75" x14ac:dyDescent="0.25">
      <c r="A54" s="37" t="s">
        <v>220</v>
      </c>
      <c r="B54" s="37"/>
      <c r="F54" s="5"/>
      <c r="I54" s="32">
        <v>2018</v>
      </c>
      <c r="J54" s="259"/>
      <c r="K54" s="435"/>
      <c r="L54" s="33">
        <v>2019</v>
      </c>
      <c r="M54" s="260"/>
    </row>
    <row r="55" spans="1:20" ht="15.75" x14ac:dyDescent="0.25">
      <c r="A55" s="37" t="s">
        <v>17</v>
      </c>
      <c r="B55" s="37"/>
      <c r="F55" s="5"/>
      <c r="I55" s="32">
        <v>2018</v>
      </c>
      <c r="J55" s="259"/>
      <c r="K55" s="435"/>
      <c r="L55" s="33">
        <v>2019</v>
      </c>
      <c r="M55" s="260"/>
    </row>
    <row r="56" spans="1:20" ht="15.75" x14ac:dyDescent="0.25">
      <c r="A56" s="37"/>
      <c r="B56" s="37"/>
      <c r="F56" s="5"/>
      <c r="I56" s="32"/>
      <c r="J56" s="435"/>
      <c r="K56" s="435"/>
      <c r="L56" s="437"/>
      <c r="M56" s="435"/>
    </row>
    <row r="57" spans="1:20" ht="15.75" x14ac:dyDescent="0.25">
      <c r="A57" s="37" t="s">
        <v>21</v>
      </c>
      <c r="B57" s="37"/>
      <c r="C57" s="5"/>
      <c r="D57" s="5"/>
      <c r="E57" s="5"/>
      <c r="F57" s="5"/>
      <c r="G57" s="5"/>
      <c r="H57" s="5"/>
      <c r="I57" s="5"/>
      <c r="J57" s="5"/>
      <c r="K57" s="5"/>
      <c r="L57" s="5"/>
      <c r="M57" s="5"/>
    </row>
    <row r="58" spans="1:20" ht="10.5" customHeight="1" x14ac:dyDescent="0.25">
      <c r="A58" s="37"/>
      <c r="B58" s="37"/>
      <c r="C58" s="5"/>
      <c r="D58" s="5"/>
      <c r="E58" s="5"/>
      <c r="F58" s="5"/>
      <c r="G58" s="5"/>
      <c r="H58" s="5"/>
      <c r="I58" s="5"/>
      <c r="J58" s="5"/>
      <c r="K58" s="5"/>
      <c r="L58" s="5"/>
      <c r="M58" s="5"/>
    </row>
    <row r="59" spans="1:20" ht="15.75" x14ac:dyDescent="0.25">
      <c r="A59" s="709" t="s">
        <v>235</v>
      </c>
      <c r="B59" s="709"/>
      <c r="C59" s="709"/>
      <c r="D59" s="709"/>
      <c r="E59" s="709"/>
      <c r="F59" s="709"/>
      <c r="G59" s="432">
        <v>2018</v>
      </c>
      <c r="H59" s="433">
        <v>2019</v>
      </c>
      <c r="I59" s="5"/>
      <c r="J59" s="5"/>
      <c r="K59" s="5"/>
      <c r="L59" s="5"/>
      <c r="M59" s="5"/>
    </row>
    <row r="60" spans="1:20" ht="15.75" x14ac:dyDescent="0.25">
      <c r="A60" s="706" t="s">
        <v>96</v>
      </c>
      <c r="B60" s="706"/>
      <c r="C60" s="706"/>
      <c r="D60" s="706"/>
      <c r="E60" s="706"/>
      <c r="F60" s="706"/>
      <c r="G60" s="396"/>
      <c r="H60" s="396"/>
      <c r="I60" s="5"/>
      <c r="J60" s="5"/>
      <c r="K60" s="5"/>
      <c r="L60" s="5"/>
      <c r="M60" s="5"/>
    </row>
    <row r="61" spans="1:20" ht="15.75" x14ac:dyDescent="0.25">
      <c r="A61" s="706" t="s">
        <v>157</v>
      </c>
      <c r="B61" s="706"/>
      <c r="C61" s="706"/>
      <c r="D61" s="706"/>
      <c r="E61" s="706"/>
      <c r="F61" s="706"/>
      <c r="G61" s="396"/>
      <c r="H61" s="396"/>
      <c r="I61" s="5"/>
      <c r="J61" s="5"/>
      <c r="K61" s="5"/>
      <c r="L61" s="5"/>
      <c r="M61" s="5"/>
    </row>
    <row r="62" spans="1:20" ht="15.75" x14ac:dyDescent="0.25">
      <c r="A62" s="707" t="s">
        <v>366</v>
      </c>
      <c r="B62" s="707"/>
      <c r="C62" s="707"/>
      <c r="D62" s="707"/>
      <c r="E62" s="707"/>
      <c r="F62" s="707"/>
      <c r="G62" s="396"/>
      <c r="H62" s="396"/>
      <c r="I62" s="5"/>
      <c r="J62" s="5"/>
      <c r="K62" s="5"/>
      <c r="L62" s="5"/>
      <c r="M62" s="5"/>
    </row>
    <row r="63" spans="1:20" ht="15.75" x14ac:dyDescent="0.25">
      <c r="A63" s="708" t="s">
        <v>42</v>
      </c>
      <c r="B63" s="708"/>
      <c r="C63" s="708"/>
      <c r="D63" s="708"/>
      <c r="E63" s="708"/>
      <c r="F63" s="708"/>
      <c r="G63" s="291">
        <f>SUM(G60:G62)</f>
        <v>0</v>
      </c>
      <c r="H63" s="291">
        <f>SUM(H60:H62)</f>
        <v>0</v>
      </c>
      <c r="I63" s="5"/>
      <c r="J63" s="5"/>
      <c r="K63" s="5"/>
      <c r="L63" s="5"/>
      <c r="M63" s="5"/>
    </row>
    <row r="64" spans="1:20" ht="15.75" x14ac:dyDescent="0.25">
      <c r="A64" s="37"/>
      <c r="B64" s="37"/>
      <c r="C64" s="5"/>
      <c r="D64" s="5"/>
      <c r="E64" s="5"/>
      <c r="F64" s="5"/>
      <c r="G64" s="5"/>
      <c r="H64" s="5"/>
      <c r="I64" s="5"/>
      <c r="J64" s="5"/>
      <c r="K64" s="5"/>
      <c r="L64" s="5"/>
      <c r="M64" s="5"/>
    </row>
    <row r="65" spans="1:20" ht="15.75" x14ac:dyDescent="0.25">
      <c r="A65" s="31"/>
      <c r="B65" s="31"/>
      <c r="C65" s="5"/>
      <c r="D65" s="5"/>
      <c r="E65" s="5"/>
      <c r="F65" s="5"/>
      <c r="G65" s="5"/>
      <c r="H65" s="5"/>
      <c r="I65" s="5"/>
      <c r="J65" s="5"/>
      <c r="K65" s="5"/>
      <c r="L65" s="5"/>
      <c r="M65" s="5"/>
    </row>
    <row r="66" spans="1:20" ht="18" x14ac:dyDescent="0.25">
      <c r="A66" s="564" t="s">
        <v>207</v>
      </c>
      <c r="B66" s="565"/>
      <c r="C66" s="565"/>
      <c r="D66" s="565"/>
      <c r="E66" s="565"/>
      <c r="F66" s="565"/>
      <c r="G66" s="565"/>
      <c r="H66" s="565"/>
      <c r="I66" s="565"/>
      <c r="J66" s="565"/>
      <c r="K66" s="565"/>
      <c r="L66" s="565"/>
      <c r="M66" s="565"/>
      <c r="N66" s="565"/>
      <c r="O66" s="565"/>
      <c r="P66" s="565"/>
      <c r="Q66" s="565"/>
      <c r="R66" s="565"/>
      <c r="S66" s="565"/>
      <c r="T66" s="566"/>
    </row>
    <row r="68" spans="1:20" ht="15.75" x14ac:dyDescent="0.25">
      <c r="A68" s="39" t="s">
        <v>152</v>
      </c>
      <c r="B68" s="45"/>
      <c r="M68" s="18" t="s">
        <v>5</v>
      </c>
      <c r="N68" s="10"/>
      <c r="O68" s="18" t="s">
        <v>6</v>
      </c>
      <c r="P68" s="18"/>
      <c r="Q68" s="10"/>
    </row>
    <row r="69" spans="1:20" x14ac:dyDescent="0.2">
      <c r="Q69" s="21"/>
    </row>
    <row r="70" spans="1:20" ht="60" customHeight="1" x14ac:dyDescent="0.2">
      <c r="A70" s="710" t="s">
        <v>147</v>
      </c>
      <c r="B70" s="710"/>
      <c r="C70" s="710"/>
      <c r="D70" s="710"/>
      <c r="E70" s="710"/>
      <c r="F70" s="710"/>
      <c r="G70" s="710"/>
      <c r="H70" s="710"/>
      <c r="I70" s="710"/>
      <c r="J70" s="710"/>
      <c r="K70" s="710"/>
      <c r="L70" s="710"/>
      <c r="M70" s="710"/>
      <c r="N70" s="710"/>
      <c r="O70" s="710"/>
      <c r="P70" s="710"/>
      <c r="Q70" s="710"/>
      <c r="R70" s="710"/>
      <c r="S70" s="710"/>
      <c r="T70" s="710"/>
    </row>
    <row r="72" spans="1:20" ht="15.75" x14ac:dyDescent="0.25">
      <c r="A72" s="4" t="s">
        <v>146</v>
      </c>
      <c r="B72" s="4"/>
      <c r="M72" s="18" t="s">
        <v>5</v>
      </c>
      <c r="N72" s="10"/>
      <c r="O72" s="18" t="s">
        <v>6</v>
      </c>
      <c r="P72" s="18"/>
      <c r="Q72" s="10"/>
    </row>
    <row r="74" spans="1:20" ht="15.75" x14ac:dyDescent="0.25">
      <c r="A74" s="6" t="s">
        <v>221</v>
      </c>
      <c r="B74" s="6"/>
    </row>
    <row r="75" spans="1:20" x14ac:dyDescent="0.2">
      <c r="A75" s="647"/>
      <c r="B75" s="647"/>
      <c r="C75" s="647"/>
      <c r="D75" s="647"/>
      <c r="E75" s="647"/>
      <c r="F75" s="647"/>
      <c r="G75" s="647"/>
      <c r="H75" s="647"/>
      <c r="I75" s="647"/>
      <c r="J75" s="647"/>
      <c r="K75" s="647"/>
      <c r="L75" s="647"/>
      <c r="M75" s="647"/>
      <c r="N75" s="647"/>
      <c r="O75" s="647"/>
      <c r="P75" s="647"/>
      <c r="Q75" s="647"/>
      <c r="R75" s="647"/>
    </row>
    <row r="76" spans="1:20" s="40" customFormat="1" x14ac:dyDescent="0.2"/>
    <row r="77" spans="1:20" s="40" customFormat="1" ht="15.75" x14ac:dyDescent="0.25">
      <c r="A77" s="4" t="s">
        <v>308</v>
      </c>
      <c r="B77" s="4"/>
    </row>
    <row r="78" spans="1:20" s="40" customFormat="1" x14ac:dyDescent="0.2"/>
    <row r="79" spans="1:20" s="40" customFormat="1" ht="15.75" x14ac:dyDescent="0.25">
      <c r="A79" s="41" t="s">
        <v>148</v>
      </c>
      <c r="B79" s="41"/>
      <c r="M79" s="18" t="s">
        <v>5</v>
      </c>
      <c r="N79" s="10"/>
      <c r="O79" s="18" t="s">
        <v>6</v>
      </c>
      <c r="P79" s="18"/>
      <c r="Q79" s="10"/>
    </row>
    <row r="80" spans="1:20" s="40" customFormat="1" ht="15.75" x14ac:dyDescent="0.25">
      <c r="A80" s="41"/>
      <c r="B80" s="41"/>
      <c r="M80" s="18"/>
      <c r="N80" s="18"/>
      <c r="O80" s="18"/>
      <c r="P80" s="18"/>
      <c r="Q80" s="18"/>
    </row>
    <row r="81" spans="1:20" s="40" customFormat="1" ht="15.75" x14ac:dyDescent="0.25">
      <c r="A81" s="41" t="s">
        <v>145</v>
      </c>
      <c r="B81" s="41"/>
    </row>
    <row r="82" spans="1:20" s="40" customFormat="1" ht="15.75" x14ac:dyDescent="0.25">
      <c r="C82" s="27" t="s">
        <v>20</v>
      </c>
      <c r="M82" s="18" t="s">
        <v>5</v>
      </c>
      <c r="N82" s="10"/>
      <c r="O82" s="18" t="s">
        <v>6</v>
      </c>
      <c r="P82" s="18"/>
      <c r="Q82" s="10"/>
    </row>
    <row r="83" spans="1:20" s="40" customFormat="1" ht="15.75" x14ac:dyDescent="0.25">
      <c r="C83" s="27" t="s">
        <v>18</v>
      </c>
      <c r="M83" s="18" t="s">
        <v>5</v>
      </c>
      <c r="N83" s="10"/>
      <c r="O83" s="18" t="s">
        <v>6</v>
      </c>
      <c r="P83" s="18"/>
      <c r="Q83" s="10"/>
    </row>
    <row r="84" spans="1:20" s="40" customFormat="1" ht="15.75" x14ac:dyDescent="0.25">
      <c r="C84" s="27" t="s">
        <v>19</v>
      </c>
      <c r="M84" s="18" t="s">
        <v>5</v>
      </c>
      <c r="N84" s="10"/>
      <c r="O84" s="18" t="s">
        <v>6</v>
      </c>
      <c r="P84" s="18"/>
      <c r="Q84" s="10"/>
    </row>
    <row r="85" spans="1:20" s="40" customFormat="1" x14ac:dyDescent="0.2"/>
    <row r="86" spans="1:20" s="40" customFormat="1" ht="15.75" x14ac:dyDescent="0.25">
      <c r="A86" s="41" t="s">
        <v>149</v>
      </c>
      <c r="B86" s="41"/>
      <c r="M86" s="18" t="s">
        <v>5</v>
      </c>
      <c r="N86" s="10"/>
      <c r="O86" s="18" t="s">
        <v>6</v>
      </c>
      <c r="P86" s="18"/>
      <c r="Q86" s="10"/>
    </row>
    <row r="87" spans="1:20" s="40" customFormat="1" ht="15.75" x14ac:dyDescent="0.25">
      <c r="A87" s="41"/>
      <c r="B87" s="41"/>
      <c r="M87" s="18"/>
      <c r="N87" s="10"/>
      <c r="O87" s="18"/>
      <c r="P87" s="18"/>
      <c r="Q87" s="10"/>
    </row>
    <row r="88" spans="1:20" s="40" customFormat="1" ht="18" customHeight="1" x14ac:dyDescent="0.25">
      <c r="C88" s="11" t="s">
        <v>238</v>
      </c>
      <c r="D88" s="42"/>
      <c r="E88" s="42"/>
      <c r="F88" s="42"/>
      <c r="G88" s="42"/>
      <c r="H88" s="43"/>
      <c r="J88" s="42"/>
      <c r="K88" s="42"/>
      <c r="L88" s="42"/>
      <c r="M88" s="42"/>
      <c r="O88" s="42"/>
      <c r="P88" s="42"/>
      <c r="Q88" s="42"/>
      <c r="R88" s="42"/>
      <c r="S88" s="42"/>
      <c r="T88" s="42"/>
    </row>
    <row r="89" spans="1:20" s="40" customFormat="1" ht="13.5" customHeight="1" x14ac:dyDescent="0.2">
      <c r="C89" s="44"/>
      <c r="D89" s="44"/>
      <c r="E89" s="44"/>
      <c r="F89" s="44"/>
      <c r="G89" s="44"/>
      <c r="H89" s="44"/>
      <c r="I89" s="44"/>
      <c r="J89" s="44"/>
      <c r="K89" s="44"/>
      <c r="L89" s="44"/>
      <c r="M89" s="44"/>
      <c r="N89" s="44"/>
      <c r="O89" s="44"/>
      <c r="P89" s="44"/>
      <c r="Q89" s="44"/>
      <c r="R89" s="44"/>
    </row>
    <row r="90" spans="1:20" s="40" customFormat="1" ht="15.75" x14ac:dyDescent="0.25">
      <c r="A90" s="717" t="s">
        <v>177</v>
      </c>
      <c r="B90" s="717"/>
      <c r="C90" s="717"/>
      <c r="D90" s="717"/>
      <c r="E90" s="717"/>
      <c r="F90" s="717"/>
      <c r="G90" s="717"/>
      <c r="H90" s="717"/>
      <c r="I90" s="717"/>
      <c r="J90" s="717"/>
      <c r="K90" s="717"/>
      <c r="L90" s="717"/>
      <c r="M90" s="717"/>
      <c r="N90" s="717"/>
      <c r="O90" s="717"/>
      <c r="P90" s="39"/>
    </row>
    <row r="91" spans="1:20" s="40" customFormat="1" ht="13.5" thickBot="1" x14ac:dyDescent="0.25"/>
    <row r="92" spans="1:20" s="40" customFormat="1" ht="18.75" customHeight="1" thickBot="1" x14ac:dyDescent="0.25">
      <c r="A92" s="718" t="s">
        <v>51</v>
      </c>
      <c r="B92" s="719"/>
      <c r="C92" s="719"/>
      <c r="D92" s="719"/>
      <c r="E92" s="719"/>
      <c r="F92" s="720"/>
      <c r="G92" s="737" t="s">
        <v>89</v>
      </c>
      <c r="H92" s="737"/>
      <c r="I92" s="729" t="s">
        <v>309</v>
      </c>
      <c r="J92" s="730"/>
      <c r="K92" s="730"/>
      <c r="L92" s="730"/>
      <c r="M92" s="730"/>
      <c r="N92" s="730"/>
      <c r="O92" s="730"/>
      <c r="P92" s="730"/>
      <c r="Q92" s="730"/>
      <c r="R92" s="731"/>
    </row>
    <row r="93" spans="1:20" s="40" customFormat="1" ht="13.5" thickBot="1" x14ac:dyDescent="0.25">
      <c r="A93" s="721"/>
      <c r="B93" s="722"/>
      <c r="C93" s="722"/>
      <c r="D93" s="722"/>
      <c r="E93" s="722"/>
      <c r="F93" s="723"/>
      <c r="G93" s="738"/>
      <c r="H93" s="738"/>
      <c r="I93" s="732" t="s">
        <v>61</v>
      </c>
      <c r="J93" s="733"/>
      <c r="K93" s="733"/>
      <c r="L93" s="733"/>
      <c r="M93" s="734"/>
      <c r="N93" s="895" t="s">
        <v>62</v>
      </c>
      <c r="O93" s="733"/>
      <c r="P93" s="733"/>
      <c r="Q93" s="733"/>
      <c r="R93" s="896"/>
    </row>
    <row r="94" spans="1:20" s="40" customFormat="1" x14ac:dyDescent="0.2">
      <c r="A94" s="721"/>
      <c r="B94" s="722"/>
      <c r="C94" s="722"/>
      <c r="D94" s="722"/>
      <c r="E94" s="722"/>
      <c r="F94" s="723"/>
      <c r="G94" s="738"/>
      <c r="H94" s="738"/>
      <c r="I94" s="698" t="s">
        <v>141</v>
      </c>
      <c r="J94" s="700" t="s">
        <v>142</v>
      </c>
      <c r="K94" s="700" t="s">
        <v>236</v>
      </c>
      <c r="L94" s="700" t="s">
        <v>90</v>
      </c>
      <c r="M94" s="740" t="s">
        <v>91</v>
      </c>
      <c r="N94" s="742" t="s">
        <v>141</v>
      </c>
      <c r="O94" s="700" t="s">
        <v>142</v>
      </c>
      <c r="P94" s="700" t="s">
        <v>236</v>
      </c>
      <c r="Q94" s="700" t="s">
        <v>90</v>
      </c>
      <c r="R94" s="735" t="s">
        <v>91</v>
      </c>
    </row>
    <row r="95" spans="1:20" s="40" customFormat="1" ht="13.5" thickBot="1" x14ac:dyDescent="0.25">
      <c r="A95" s="853"/>
      <c r="B95" s="854"/>
      <c r="C95" s="854"/>
      <c r="D95" s="854"/>
      <c r="E95" s="854"/>
      <c r="F95" s="855"/>
      <c r="G95" s="739"/>
      <c r="H95" s="739"/>
      <c r="I95" s="699"/>
      <c r="J95" s="701"/>
      <c r="K95" s="701"/>
      <c r="L95" s="701"/>
      <c r="M95" s="741"/>
      <c r="N95" s="743"/>
      <c r="O95" s="701"/>
      <c r="P95" s="701"/>
      <c r="Q95" s="701"/>
      <c r="R95" s="736"/>
    </row>
    <row r="96" spans="1:20" s="40" customFormat="1" ht="12.75" customHeight="1" x14ac:dyDescent="0.2">
      <c r="A96" s="718" t="s">
        <v>55</v>
      </c>
      <c r="B96" s="719"/>
      <c r="C96" s="719"/>
      <c r="D96" s="719"/>
      <c r="E96" s="719"/>
      <c r="F96" s="720"/>
      <c r="G96" s="851" t="s">
        <v>92</v>
      </c>
      <c r="H96" s="851"/>
      <c r="I96" s="46"/>
      <c r="J96" s="47"/>
      <c r="K96" s="47"/>
      <c r="L96" s="47"/>
      <c r="M96" s="48"/>
      <c r="N96" s="49"/>
      <c r="O96" s="47"/>
      <c r="P96" s="47"/>
      <c r="Q96" s="47"/>
      <c r="R96" s="50"/>
    </row>
    <row r="97" spans="1:18" s="40" customFormat="1" x14ac:dyDescent="0.2">
      <c r="A97" s="721"/>
      <c r="B97" s="722"/>
      <c r="C97" s="722"/>
      <c r="D97" s="722"/>
      <c r="E97" s="722"/>
      <c r="F97" s="723"/>
      <c r="G97" s="724" t="s">
        <v>93</v>
      </c>
      <c r="H97" s="724"/>
      <c r="I97" s="51"/>
      <c r="J97" s="52"/>
      <c r="K97" s="52"/>
      <c r="L97" s="52"/>
      <c r="M97" s="53"/>
      <c r="N97" s="54"/>
      <c r="O97" s="52"/>
      <c r="P97" s="52"/>
      <c r="Q97" s="52"/>
      <c r="R97" s="55"/>
    </row>
    <row r="98" spans="1:18" s="40" customFormat="1" ht="13.5" thickBot="1" x14ac:dyDescent="0.25">
      <c r="A98" s="721"/>
      <c r="B98" s="722"/>
      <c r="C98" s="722"/>
      <c r="D98" s="722"/>
      <c r="E98" s="722"/>
      <c r="F98" s="723"/>
      <c r="G98" s="702" t="s">
        <v>41</v>
      </c>
      <c r="H98" s="702"/>
      <c r="I98" s="56"/>
      <c r="J98" s="57"/>
      <c r="K98" s="57"/>
      <c r="L98" s="57"/>
      <c r="M98" s="58"/>
      <c r="N98" s="59"/>
      <c r="O98" s="57"/>
      <c r="P98" s="57"/>
      <c r="Q98" s="57"/>
      <c r="R98" s="60"/>
    </row>
    <row r="99" spans="1:18" s="40" customFormat="1" ht="12.75" customHeight="1" x14ac:dyDescent="0.2">
      <c r="A99" s="718" t="s">
        <v>56</v>
      </c>
      <c r="B99" s="719"/>
      <c r="C99" s="719"/>
      <c r="D99" s="719"/>
      <c r="E99" s="719"/>
      <c r="F99" s="720"/>
      <c r="G99" s="851" t="s">
        <v>92</v>
      </c>
      <c r="H99" s="851"/>
      <c r="I99" s="46"/>
      <c r="J99" s="47"/>
      <c r="K99" s="47"/>
      <c r="L99" s="47"/>
      <c r="M99" s="48"/>
      <c r="N99" s="49"/>
      <c r="O99" s="47"/>
      <c r="P99" s="47"/>
      <c r="Q99" s="47"/>
      <c r="R99" s="50"/>
    </row>
    <row r="100" spans="1:18" s="40" customFormat="1" x14ac:dyDescent="0.2">
      <c r="A100" s="721"/>
      <c r="B100" s="722"/>
      <c r="C100" s="722"/>
      <c r="D100" s="722"/>
      <c r="E100" s="722"/>
      <c r="F100" s="723"/>
      <c r="G100" s="724" t="s">
        <v>93</v>
      </c>
      <c r="H100" s="724"/>
      <c r="I100" s="51"/>
      <c r="J100" s="52"/>
      <c r="K100" s="52"/>
      <c r="L100" s="52"/>
      <c r="M100" s="53"/>
      <c r="N100" s="54"/>
      <c r="O100" s="52"/>
      <c r="P100" s="52"/>
      <c r="Q100" s="52"/>
      <c r="R100" s="55"/>
    </row>
    <row r="101" spans="1:18" s="40" customFormat="1" ht="13.5" thickBot="1" x14ac:dyDescent="0.25">
      <c r="A101" s="721"/>
      <c r="B101" s="722"/>
      <c r="C101" s="722"/>
      <c r="D101" s="722"/>
      <c r="E101" s="722"/>
      <c r="F101" s="723"/>
      <c r="G101" s="702" t="s">
        <v>41</v>
      </c>
      <c r="H101" s="702"/>
      <c r="I101" s="56"/>
      <c r="J101" s="57"/>
      <c r="K101" s="57"/>
      <c r="L101" s="57"/>
      <c r="M101" s="58"/>
      <c r="N101" s="59"/>
      <c r="O101" s="57"/>
      <c r="P101" s="57"/>
      <c r="Q101" s="57"/>
      <c r="R101" s="60"/>
    </row>
    <row r="102" spans="1:18" s="40" customFormat="1" ht="12.75" customHeight="1" x14ac:dyDescent="0.2">
      <c r="A102" s="718" t="s">
        <v>57</v>
      </c>
      <c r="B102" s="719"/>
      <c r="C102" s="719"/>
      <c r="D102" s="719"/>
      <c r="E102" s="719"/>
      <c r="F102" s="720"/>
      <c r="G102" s="851" t="s">
        <v>94</v>
      </c>
      <c r="H102" s="851"/>
      <c r="I102" s="46"/>
      <c r="J102" s="47"/>
      <c r="K102" s="47"/>
      <c r="L102" s="47"/>
      <c r="M102" s="48"/>
      <c r="N102" s="49"/>
      <c r="O102" s="47"/>
      <c r="P102" s="47"/>
      <c r="Q102" s="47"/>
      <c r="R102" s="50"/>
    </row>
    <row r="103" spans="1:18" s="40" customFormat="1" x14ac:dyDescent="0.2">
      <c r="A103" s="721"/>
      <c r="B103" s="722"/>
      <c r="C103" s="722"/>
      <c r="D103" s="722"/>
      <c r="E103" s="722"/>
      <c r="F103" s="723"/>
      <c r="G103" s="724" t="s">
        <v>93</v>
      </c>
      <c r="H103" s="724"/>
      <c r="I103" s="51"/>
      <c r="J103" s="52"/>
      <c r="K103" s="52"/>
      <c r="L103" s="52"/>
      <c r="M103" s="53"/>
      <c r="N103" s="54"/>
      <c r="O103" s="52"/>
      <c r="P103" s="52"/>
      <c r="Q103" s="52"/>
      <c r="R103" s="55"/>
    </row>
    <row r="104" spans="1:18" s="40" customFormat="1" ht="13.5" thickBot="1" x14ac:dyDescent="0.25">
      <c r="A104" s="721"/>
      <c r="B104" s="722"/>
      <c r="C104" s="722"/>
      <c r="D104" s="722"/>
      <c r="E104" s="722"/>
      <c r="F104" s="723"/>
      <c r="G104" s="725" t="s">
        <v>41</v>
      </c>
      <c r="H104" s="725"/>
      <c r="I104" s="56"/>
      <c r="J104" s="57"/>
      <c r="K104" s="57"/>
      <c r="L104" s="57"/>
      <c r="M104" s="58"/>
      <c r="N104" s="59"/>
      <c r="O104" s="57"/>
      <c r="P104" s="57"/>
      <c r="Q104" s="57"/>
      <c r="R104" s="60"/>
    </row>
    <row r="105" spans="1:18" s="40" customFormat="1" ht="12.75" customHeight="1" x14ac:dyDescent="0.2">
      <c r="A105" s="718" t="s">
        <v>58</v>
      </c>
      <c r="B105" s="719"/>
      <c r="C105" s="719"/>
      <c r="D105" s="719"/>
      <c r="E105" s="719"/>
      <c r="F105" s="720"/>
      <c r="G105" s="851" t="s">
        <v>92</v>
      </c>
      <c r="H105" s="851"/>
      <c r="I105" s="46"/>
      <c r="J105" s="47"/>
      <c r="K105" s="47"/>
      <c r="L105" s="47"/>
      <c r="M105" s="48"/>
      <c r="N105" s="49"/>
      <c r="O105" s="47"/>
      <c r="P105" s="47"/>
      <c r="Q105" s="47"/>
      <c r="R105" s="50"/>
    </row>
    <row r="106" spans="1:18" s="40" customFormat="1" x14ac:dyDescent="0.2">
      <c r="A106" s="721"/>
      <c r="B106" s="722"/>
      <c r="C106" s="722"/>
      <c r="D106" s="722"/>
      <c r="E106" s="722"/>
      <c r="F106" s="723"/>
      <c r="G106" s="724" t="s">
        <v>93</v>
      </c>
      <c r="H106" s="724"/>
      <c r="I106" s="51"/>
      <c r="J106" s="52"/>
      <c r="K106" s="52"/>
      <c r="L106" s="52"/>
      <c r="M106" s="53"/>
      <c r="N106" s="54"/>
      <c r="O106" s="52"/>
      <c r="P106" s="52"/>
      <c r="Q106" s="52"/>
      <c r="R106" s="55"/>
    </row>
    <row r="107" spans="1:18" s="40" customFormat="1" ht="13.5" thickBot="1" x14ac:dyDescent="0.25">
      <c r="A107" s="721"/>
      <c r="B107" s="722"/>
      <c r="C107" s="722"/>
      <c r="D107" s="722"/>
      <c r="E107" s="722"/>
      <c r="F107" s="723"/>
      <c r="G107" s="725" t="s">
        <v>41</v>
      </c>
      <c r="H107" s="725"/>
      <c r="I107" s="56"/>
      <c r="J107" s="57"/>
      <c r="K107" s="57"/>
      <c r="L107" s="57"/>
      <c r="M107" s="58"/>
      <c r="N107" s="59"/>
      <c r="O107" s="57"/>
      <c r="P107" s="57"/>
      <c r="Q107" s="57"/>
      <c r="R107" s="60"/>
    </row>
    <row r="108" spans="1:18" s="40" customFormat="1" ht="12.75" customHeight="1" x14ac:dyDescent="0.2">
      <c r="A108" s="718" t="s">
        <v>59</v>
      </c>
      <c r="B108" s="719"/>
      <c r="C108" s="719"/>
      <c r="D108" s="719"/>
      <c r="E108" s="719"/>
      <c r="F108" s="720"/>
      <c r="G108" s="851" t="s">
        <v>94</v>
      </c>
      <c r="H108" s="851"/>
      <c r="I108" s="46"/>
      <c r="J108" s="47"/>
      <c r="K108" s="47"/>
      <c r="L108" s="47"/>
      <c r="M108" s="48"/>
      <c r="N108" s="49"/>
      <c r="O108" s="47"/>
      <c r="P108" s="47"/>
      <c r="Q108" s="47"/>
      <c r="R108" s="50"/>
    </row>
    <row r="109" spans="1:18" s="40" customFormat="1" x14ac:dyDescent="0.2">
      <c r="A109" s="721"/>
      <c r="B109" s="722"/>
      <c r="C109" s="722"/>
      <c r="D109" s="722"/>
      <c r="E109" s="722"/>
      <c r="F109" s="723"/>
      <c r="G109" s="724" t="s">
        <v>93</v>
      </c>
      <c r="H109" s="724"/>
      <c r="I109" s="51"/>
      <c r="J109" s="52"/>
      <c r="K109" s="52"/>
      <c r="L109" s="52"/>
      <c r="M109" s="53"/>
      <c r="N109" s="54"/>
      <c r="O109" s="52"/>
      <c r="P109" s="52"/>
      <c r="Q109" s="52"/>
      <c r="R109" s="55"/>
    </row>
    <row r="110" spans="1:18" s="40" customFormat="1" ht="13.5" thickBot="1" x14ac:dyDescent="0.25">
      <c r="A110" s="721"/>
      <c r="B110" s="722"/>
      <c r="C110" s="722"/>
      <c r="D110" s="722"/>
      <c r="E110" s="722"/>
      <c r="F110" s="723"/>
      <c r="G110" s="725" t="s">
        <v>41</v>
      </c>
      <c r="H110" s="725"/>
      <c r="I110" s="56"/>
      <c r="J110" s="57"/>
      <c r="K110" s="57"/>
      <c r="L110" s="57"/>
      <c r="M110" s="58"/>
      <c r="N110" s="59"/>
      <c r="O110" s="57"/>
      <c r="P110" s="57"/>
      <c r="Q110" s="57"/>
      <c r="R110" s="60"/>
    </row>
    <row r="111" spans="1:18" s="40" customFormat="1" ht="13.5" thickBot="1" x14ac:dyDescent="0.25">
      <c r="A111" s="726" t="s">
        <v>42</v>
      </c>
      <c r="B111" s="727"/>
      <c r="C111" s="727"/>
      <c r="D111" s="727"/>
      <c r="E111" s="727"/>
      <c r="F111" s="727"/>
      <c r="G111" s="727"/>
      <c r="H111" s="728"/>
      <c r="I111" s="61">
        <f>SUM(I96:I110)</f>
        <v>0</v>
      </c>
      <c r="J111" s="61">
        <f t="shared" ref="J111:R111" si="0">SUM(J96:J110)</f>
        <v>0</v>
      </c>
      <c r="K111" s="61">
        <f t="shared" si="0"/>
        <v>0</v>
      </c>
      <c r="L111" s="61">
        <f t="shared" si="0"/>
        <v>0</v>
      </c>
      <c r="M111" s="61">
        <f t="shared" si="0"/>
        <v>0</v>
      </c>
      <c r="N111" s="61">
        <f t="shared" si="0"/>
        <v>0</v>
      </c>
      <c r="O111" s="61">
        <f t="shared" si="0"/>
        <v>0</v>
      </c>
      <c r="P111" s="61">
        <f t="shared" si="0"/>
        <v>0</v>
      </c>
      <c r="Q111" s="61">
        <f t="shared" si="0"/>
        <v>0</v>
      </c>
      <c r="R111" s="61">
        <f t="shared" si="0"/>
        <v>0</v>
      </c>
    </row>
    <row r="112" spans="1:18" s="40" customFormat="1" x14ac:dyDescent="0.2"/>
    <row r="114" spans="1:20" ht="15.75" customHeight="1" x14ac:dyDescent="0.25">
      <c r="A114" s="564" t="s">
        <v>129</v>
      </c>
      <c r="B114" s="565"/>
      <c r="C114" s="565"/>
      <c r="D114" s="565"/>
      <c r="E114" s="565"/>
      <c r="F114" s="565"/>
      <c r="G114" s="565"/>
      <c r="H114" s="565"/>
      <c r="I114" s="565"/>
      <c r="J114" s="565"/>
      <c r="K114" s="565"/>
      <c r="L114" s="565"/>
      <c r="M114" s="565"/>
      <c r="N114" s="565"/>
      <c r="O114" s="565"/>
      <c r="P114" s="565"/>
      <c r="Q114" s="565"/>
      <c r="R114" s="565"/>
      <c r="S114" s="565"/>
      <c r="T114" s="566"/>
    </row>
    <row r="115" spans="1:20" ht="12.75" customHeight="1" x14ac:dyDescent="0.2"/>
    <row r="116" spans="1:20" ht="15.75" x14ac:dyDescent="0.25">
      <c r="A116" s="4" t="s">
        <v>310</v>
      </c>
      <c r="B116" s="4"/>
    </row>
    <row r="117" spans="1:20" ht="16.5" thickBot="1" x14ac:dyDescent="0.3">
      <c r="A117" s="6"/>
      <c r="B117" s="6"/>
    </row>
    <row r="118" spans="1:20" ht="16.5" thickBot="1" x14ac:dyDescent="0.3">
      <c r="C118" s="759" t="s">
        <v>153</v>
      </c>
      <c r="D118" s="760"/>
      <c r="E118" s="760"/>
      <c r="F118" s="760"/>
      <c r="G118" s="760"/>
      <c r="H118" s="760"/>
      <c r="I118" s="760"/>
      <c r="J118" s="760"/>
      <c r="K118" s="760"/>
      <c r="L118" s="760"/>
      <c r="M118" s="760"/>
      <c r="N118" s="760"/>
      <c r="O118" s="760"/>
      <c r="P118" s="760"/>
      <c r="Q118" s="760"/>
      <c r="R118" s="760"/>
      <c r="S118" s="760"/>
      <c r="T118" s="761"/>
    </row>
    <row r="119" spans="1:20" ht="33.75" customHeight="1" thickBot="1" x14ac:dyDescent="0.25">
      <c r="A119" s="63"/>
      <c r="B119" s="63"/>
      <c r="C119" s="642" t="s">
        <v>154</v>
      </c>
      <c r="D119" s="643"/>
      <c r="E119" s="643"/>
      <c r="F119" s="646"/>
      <c r="G119" s="781" t="s">
        <v>180</v>
      </c>
      <c r="H119" s="782"/>
      <c r="I119" s="782"/>
      <c r="J119" s="782"/>
      <c r="K119" s="784"/>
      <c r="L119" s="766" t="s">
        <v>182</v>
      </c>
      <c r="M119" s="696"/>
      <c r="N119" s="696"/>
      <c r="O119" s="767"/>
      <c r="P119" s="781" t="s">
        <v>181</v>
      </c>
      <c r="Q119" s="782"/>
      <c r="R119" s="782"/>
      <c r="S119" s="782"/>
      <c r="T119" s="783"/>
    </row>
    <row r="120" spans="1:20" ht="16.5" thickBot="1" x14ac:dyDescent="0.25">
      <c r="A120" s="595" t="s">
        <v>22</v>
      </c>
      <c r="B120" s="596"/>
      <c r="C120" s="788" t="s">
        <v>239</v>
      </c>
      <c r="D120" s="789"/>
      <c r="E120" s="764" t="s">
        <v>311</v>
      </c>
      <c r="F120" s="765"/>
      <c r="G120" s="788" t="s">
        <v>239</v>
      </c>
      <c r="H120" s="789"/>
      <c r="I120" s="1017" t="s">
        <v>311</v>
      </c>
      <c r="J120" s="1018"/>
      <c r="K120" s="1019"/>
      <c r="L120" s="788" t="s">
        <v>239</v>
      </c>
      <c r="M120" s="789"/>
      <c r="N120" s="873" t="s">
        <v>311</v>
      </c>
      <c r="O120" s="945"/>
      <c r="P120" s="1020" t="s">
        <v>239</v>
      </c>
      <c r="Q120" s="1020"/>
      <c r="R120" s="1021"/>
      <c r="S120" s="764" t="s">
        <v>311</v>
      </c>
      <c r="T120" s="770"/>
    </row>
    <row r="121" spans="1:20" ht="39" thickBot="1" x14ac:dyDescent="0.25">
      <c r="A121" s="288" t="s">
        <v>240</v>
      </c>
      <c r="B121" s="289" t="s">
        <v>241</v>
      </c>
      <c r="C121" s="64" t="s">
        <v>23</v>
      </c>
      <c r="D121" s="65" t="s">
        <v>24</v>
      </c>
      <c r="E121" s="64" t="s">
        <v>23</v>
      </c>
      <c r="F121" s="65" t="s">
        <v>24</v>
      </c>
      <c r="G121" s="66" t="s">
        <v>23</v>
      </c>
      <c r="H121" s="65" t="s">
        <v>24</v>
      </c>
      <c r="I121" s="64" t="s">
        <v>23</v>
      </c>
      <c r="J121" s="951" t="s">
        <v>24</v>
      </c>
      <c r="K121" s="952"/>
      <c r="L121" s="66" t="s">
        <v>23</v>
      </c>
      <c r="M121" s="65" t="s">
        <v>24</v>
      </c>
      <c r="N121" s="64" t="s">
        <v>23</v>
      </c>
      <c r="O121" s="67" t="s">
        <v>24</v>
      </c>
      <c r="P121" s="1023" t="s">
        <v>23</v>
      </c>
      <c r="Q121" s="1024"/>
      <c r="R121" s="65" t="s">
        <v>24</v>
      </c>
      <c r="S121" s="64" t="s">
        <v>23</v>
      </c>
      <c r="T121" s="69" t="s">
        <v>24</v>
      </c>
    </row>
    <row r="122" spans="1:20" ht="15.75" x14ac:dyDescent="0.2">
      <c r="A122" s="70">
        <v>1</v>
      </c>
      <c r="B122" s="274" t="s">
        <v>242</v>
      </c>
      <c r="C122" s="71"/>
      <c r="D122" s="72"/>
      <c r="E122" s="73"/>
      <c r="F122" s="270"/>
      <c r="G122" s="74"/>
      <c r="H122" s="72"/>
      <c r="I122" s="73"/>
      <c r="J122" s="953"/>
      <c r="K122" s="954"/>
      <c r="L122" s="74"/>
      <c r="M122" s="72"/>
      <c r="N122" s="73"/>
      <c r="O122" s="75"/>
      <c r="P122" s="1022"/>
      <c r="Q122" s="872"/>
      <c r="R122" s="72"/>
      <c r="S122" s="73"/>
      <c r="T122" s="76"/>
    </row>
    <row r="123" spans="1:20" ht="15.75" x14ac:dyDescent="0.2">
      <c r="A123" s="139"/>
      <c r="B123" s="141" t="s">
        <v>243</v>
      </c>
      <c r="C123" s="280"/>
      <c r="D123" s="281"/>
      <c r="E123" s="282"/>
      <c r="F123" s="283"/>
      <c r="G123" s="284"/>
      <c r="H123" s="281"/>
      <c r="I123" s="282"/>
      <c r="J123" s="779"/>
      <c r="K123" s="780"/>
      <c r="L123" s="284"/>
      <c r="M123" s="281"/>
      <c r="N123" s="282"/>
      <c r="O123" s="285"/>
      <c r="P123" s="1013"/>
      <c r="Q123" s="778"/>
      <c r="R123" s="281"/>
      <c r="S123" s="282"/>
      <c r="T123" s="287"/>
    </row>
    <row r="124" spans="1:20" ht="15.75" x14ac:dyDescent="0.2">
      <c r="A124" s="77">
        <v>2</v>
      </c>
      <c r="B124" s="140" t="s">
        <v>244</v>
      </c>
      <c r="C124" s="78"/>
      <c r="D124" s="79"/>
      <c r="E124" s="80"/>
      <c r="F124" s="267"/>
      <c r="G124" s="81"/>
      <c r="H124" s="79"/>
      <c r="I124" s="80"/>
      <c r="J124" s="779"/>
      <c r="K124" s="780"/>
      <c r="L124" s="81"/>
      <c r="M124" s="79"/>
      <c r="N124" s="80"/>
      <c r="O124" s="82"/>
      <c r="P124" s="1013"/>
      <c r="Q124" s="778"/>
      <c r="R124" s="79"/>
      <c r="S124" s="80"/>
      <c r="T124" s="83"/>
    </row>
    <row r="125" spans="1:20" ht="15.75" x14ac:dyDescent="0.2">
      <c r="A125" s="77"/>
      <c r="B125" s="140" t="s">
        <v>245</v>
      </c>
      <c r="C125" s="78"/>
      <c r="D125" s="79"/>
      <c r="E125" s="80"/>
      <c r="F125" s="267"/>
      <c r="G125" s="81"/>
      <c r="H125" s="79"/>
      <c r="I125" s="80"/>
      <c r="J125" s="779"/>
      <c r="K125" s="780"/>
      <c r="L125" s="81"/>
      <c r="M125" s="79"/>
      <c r="N125" s="80"/>
      <c r="O125" s="82"/>
      <c r="P125" s="1013"/>
      <c r="Q125" s="778"/>
      <c r="R125" s="79"/>
      <c r="S125" s="80"/>
      <c r="T125" s="83"/>
    </row>
    <row r="126" spans="1:20" ht="15.75" x14ac:dyDescent="0.2">
      <c r="A126" s="77">
        <v>3</v>
      </c>
      <c r="B126" s="140" t="s">
        <v>246</v>
      </c>
      <c r="C126" s="78"/>
      <c r="D126" s="79"/>
      <c r="E126" s="80"/>
      <c r="F126" s="267"/>
      <c r="G126" s="81"/>
      <c r="H126" s="79"/>
      <c r="I126" s="80"/>
      <c r="J126" s="779"/>
      <c r="K126" s="780"/>
      <c r="L126" s="81"/>
      <c r="M126" s="79"/>
      <c r="N126" s="80"/>
      <c r="O126" s="82"/>
      <c r="P126" s="1013"/>
      <c r="Q126" s="778"/>
      <c r="R126" s="79"/>
      <c r="S126" s="80"/>
      <c r="T126" s="83"/>
    </row>
    <row r="127" spans="1:20" ht="16.5" thickBot="1" x14ac:dyDescent="0.25">
      <c r="A127" s="84"/>
      <c r="B127" s="290" t="s">
        <v>247</v>
      </c>
      <c r="C127" s="324"/>
      <c r="D127" s="325"/>
      <c r="E127" s="326"/>
      <c r="F127" s="327"/>
      <c r="G127" s="328"/>
      <c r="H127" s="325"/>
      <c r="I127" s="326"/>
      <c r="J127" s="1099"/>
      <c r="K127" s="1100"/>
      <c r="L127" s="328"/>
      <c r="M127" s="325"/>
      <c r="N127" s="326"/>
      <c r="O127" s="329"/>
      <c r="P127" s="1014"/>
      <c r="Q127" s="876"/>
      <c r="R127" s="325"/>
      <c r="S127" s="326"/>
      <c r="T127" s="330"/>
    </row>
    <row r="128" spans="1:20" ht="15.75" x14ac:dyDescent="0.2">
      <c r="A128" s="70">
        <v>4</v>
      </c>
      <c r="B128" s="274" t="s">
        <v>248</v>
      </c>
      <c r="C128" s="71"/>
      <c r="D128" s="72"/>
      <c r="E128" s="73"/>
      <c r="F128" s="270"/>
      <c r="G128" s="74"/>
      <c r="H128" s="72"/>
      <c r="I128" s="73"/>
      <c r="J128" s="953"/>
      <c r="K128" s="954"/>
      <c r="L128" s="74"/>
      <c r="M128" s="72"/>
      <c r="N128" s="73"/>
      <c r="O128" s="75"/>
      <c r="P128" s="1022"/>
      <c r="Q128" s="872"/>
      <c r="R128" s="72"/>
      <c r="S128" s="73"/>
      <c r="T128" s="76"/>
    </row>
    <row r="129" spans="1:20" ht="15.75" x14ac:dyDescent="0.2">
      <c r="A129" s="77"/>
      <c r="B129" s="140" t="s">
        <v>249</v>
      </c>
      <c r="C129" s="78"/>
      <c r="D129" s="79"/>
      <c r="E129" s="80"/>
      <c r="F129" s="267"/>
      <c r="G129" s="81"/>
      <c r="H129" s="79"/>
      <c r="I129" s="80"/>
      <c r="J129" s="779"/>
      <c r="K129" s="780"/>
      <c r="L129" s="81"/>
      <c r="M129" s="79"/>
      <c r="N129" s="80"/>
      <c r="O129" s="82"/>
      <c r="P129" s="1013"/>
      <c r="Q129" s="778"/>
      <c r="R129" s="79"/>
      <c r="S129" s="80"/>
      <c r="T129" s="83"/>
    </row>
    <row r="130" spans="1:20" ht="15.75" x14ac:dyDescent="0.2">
      <c r="A130" s="77">
        <v>5</v>
      </c>
      <c r="B130" s="140" t="s">
        <v>250</v>
      </c>
      <c r="C130" s="78"/>
      <c r="D130" s="79"/>
      <c r="E130" s="80"/>
      <c r="F130" s="267"/>
      <c r="G130" s="81"/>
      <c r="H130" s="79"/>
      <c r="I130" s="80"/>
      <c r="J130" s="779"/>
      <c r="K130" s="780"/>
      <c r="L130" s="81"/>
      <c r="M130" s="79"/>
      <c r="N130" s="80"/>
      <c r="O130" s="82"/>
      <c r="P130" s="1013"/>
      <c r="Q130" s="778"/>
      <c r="R130" s="79"/>
      <c r="S130" s="80"/>
      <c r="T130" s="83"/>
    </row>
    <row r="131" spans="1:20" ht="15.75" x14ac:dyDescent="0.2">
      <c r="A131" s="77"/>
      <c r="B131" s="140" t="s">
        <v>251</v>
      </c>
      <c r="C131" s="78"/>
      <c r="D131" s="79"/>
      <c r="E131" s="80"/>
      <c r="F131" s="267"/>
      <c r="G131" s="81"/>
      <c r="H131" s="79"/>
      <c r="I131" s="80"/>
      <c r="J131" s="779"/>
      <c r="K131" s="780"/>
      <c r="L131" s="81"/>
      <c r="M131" s="79"/>
      <c r="N131" s="80"/>
      <c r="O131" s="82"/>
      <c r="P131" s="1013"/>
      <c r="Q131" s="778"/>
      <c r="R131" s="79"/>
      <c r="S131" s="80"/>
      <c r="T131" s="83"/>
    </row>
    <row r="132" spans="1:20" ht="15.75" x14ac:dyDescent="0.2">
      <c r="A132" s="77">
        <v>6</v>
      </c>
      <c r="B132" s="140" t="s">
        <v>252</v>
      </c>
      <c r="C132" s="78"/>
      <c r="D132" s="79"/>
      <c r="E132" s="80"/>
      <c r="F132" s="267"/>
      <c r="G132" s="81"/>
      <c r="H132" s="79"/>
      <c r="I132" s="80"/>
      <c r="J132" s="779"/>
      <c r="K132" s="780"/>
      <c r="L132" s="81"/>
      <c r="M132" s="79"/>
      <c r="N132" s="80"/>
      <c r="O132" s="82"/>
      <c r="P132" s="1013"/>
      <c r="Q132" s="778"/>
      <c r="R132" s="79"/>
      <c r="S132" s="80"/>
      <c r="T132" s="83"/>
    </row>
    <row r="133" spans="1:20" ht="15.75" x14ac:dyDescent="0.2">
      <c r="A133" s="77"/>
      <c r="B133" s="140" t="s">
        <v>253</v>
      </c>
      <c r="C133" s="78"/>
      <c r="D133" s="79"/>
      <c r="E133" s="80"/>
      <c r="F133" s="267"/>
      <c r="G133" s="81"/>
      <c r="H133" s="79"/>
      <c r="I133" s="80"/>
      <c r="J133" s="779"/>
      <c r="K133" s="780"/>
      <c r="L133" s="81"/>
      <c r="M133" s="79"/>
      <c r="N133" s="80"/>
      <c r="O133" s="82"/>
      <c r="P133" s="1013"/>
      <c r="Q133" s="778"/>
      <c r="R133" s="79"/>
      <c r="S133" s="80"/>
      <c r="T133" s="83"/>
    </row>
    <row r="134" spans="1:20" ht="16.5" thickBot="1" x14ac:dyDescent="0.25">
      <c r="A134" s="84" t="s">
        <v>87</v>
      </c>
      <c r="B134" s="290" t="s">
        <v>254</v>
      </c>
      <c r="C134" s="324"/>
      <c r="D134" s="325"/>
      <c r="E134" s="326"/>
      <c r="F134" s="327"/>
      <c r="G134" s="328"/>
      <c r="H134" s="325"/>
      <c r="I134" s="326"/>
      <c r="J134" s="1099"/>
      <c r="K134" s="1100"/>
      <c r="L134" s="328"/>
      <c r="M134" s="325"/>
      <c r="N134" s="326"/>
      <c r="O134" s="329"/>
      <c r="P134" s="1014"/>
      <c r="Q134" s="876"/>
      <c r="R134" s="325"/>
      <c r="S134" s="326"/>
      <c r="T134" s="330"/>
    </row>
    <row r="135" spans="1:20" ht="15.75" x14ac:dyDescent="0.2">
      <c r="A135" s="70" t="s">
        <v>88</v>
      </c>
      <c r="B135" s="274" t="s">
        <v>255</v>
      </c>
      <c r="C135" s="71"/>
      <c r="D135" s="72"/>
      <c r="E135" s="73"/>
      <c r="F135" s="270"/>
      <c r="G135" s="74"/>
      <c r="H135" s="72"/>
      <c r="I135" s="73"/>
      <c r="J135" s="953"/>
      <c r="K135" s="954"/>
      <c r="L135" s="74"/>
      <c r="M135" s="72"/>
      <c r="N135" s="73"/>
      <c r="O135" s="75"/>
      <c r="P135" s="1022"/>
      <c r="Q135" s="872"/>
      <c r="R135" s="72"/>
      <c r="S135" s="73"/>
      <c r="T135" s="76"/>
    </row>
    <row r="136" spans="1:20" ht="15.75" x14ac:dyDescent="0.2">
      <c r="A136" s="77">
        <v>8</v>
      </c>
      <c r="B136" s="140" t="s">
        <v>256</v>
      </c>
      <c r="C136" s="78"/>
      <c r="D136" s="79"/>
      <c r="E136" s="80"/>
      <c r="F136" s="267"/>
      <c r="G136" s="81"/>
      <c r="H136" s="79"/>
      <c r="I136" s="80"/>
      <c r="J136" s="779"/>
      <c r="K136" s="780"/>
      <c r="L136" s="81"/>
      <c r="M136" s="79"/>
      <c r="N136" s="80"/>
      <c r="O136" s="82"/>
      <c r="P136" s="1013"/>
      <c r="Q136" s="778"/>
      <c r="R136" s="79"/>
      <c r="S136" s="80"/>
      <c r="T136" s="83"/>
    </row>
    <row r="137" spans="1:20" ht="15.75" x14ac:dyDescent="0.2">
      <c r="A137" s="77"/>
      <c r="B137" s="140" t="s">
        <v>257</v>
      </c>
      <c r="C137" s="78"/>
      <c r="D137" s="79"/>
      <c r="E137" s="80"/>
      <c r="F137" s="267"/>
      <c r="G137" s="81"/>
      <c r="H137" s="79"/>
      <c r="I137" s="80"/>
      <c r="J137" s="779"/>
      <c r="K137" s="780"/>
      <c r="L137" s="81"/>
      <c r="M137" s="79"/>
      <c r="N137" s="80"/>
      <c r="O137" s="82"/>
      <c r="P137" s="1013"/>
      <c r="Q137" s="778"/>
      <c r="R137" s="79"/>
      <c r="S137" s="80"/>
      <c r="T137" s="83"/>
    </row>
    <row r="138" spans="1:20" ht="15.75" x14ac:dyDescent="0.2">
      <c r="A138" s="77">
        <v>9</v>
      </c>
      <c r="B138" s="140" t="s">
        <v>258</v>
      </c>
      <c r="C138" s="78"/>
      <c r="D138" s="79"/>
      <c r="E138" s="80"/>
      <c r="F138" s="267"/>
      <c r="G138" s="81"/>
      <c r="H138" s="79"/>
      <c r="I138" s="80"/>
      <c r="J138" s="779"/>
      <c r="K138" s="780"/>
      <c r="L138" s="81"/>
      <c r="M138" s="79"/>
      <c r="N138" s="80"/>
      <c r="O138" s="82"/>
      <c r="P138" s="1013"/>
      <c r="Q138" s="778"/>
      <c r="R138" s="79"/>
      <c r="S138" s="80"/>
      <c r="T138" s="83"/>
    </row>
    <row r="139" spans="1:20" ht="15.75" x14ac:dyDescent="0.2">
      <c r="A139" s="77"/>
      <c r="B139" s="140" t="s">
        <v>259</v>
      </c>
      <c r="C139" s="78"/>
      <c r="D139" s="79"/>
      <c r="E139" s="80"/>
      <c r="F139" s="267"/>
      <c r="G139" s="81"/>
      <c r="H139" s="79"/>
      <c r="I139" s="80"/>
      <c r="J139" s="779"/>
      <c r="K139" s="780"/>
      <c r="L139" s="81"/>
      <c r="M139" s="79"/>
      <c r="N139" s="80"/>
      <c r="O139" s="82"/>
      <c r="P139" s="1013"/>
      <c r="Q139" s="778"/>
      <c r="R139" s="79"/>
      <c r="S139" s="80"/>
      <c r="T139" s="83"/>
    </row>
    <row r="140" spans="1:20" ht="15.75" x14ac:dyDescent="0.2">
      <c r="A140" s="77">
        <v>10</v>
      </c>
      <c r="B140" s="140" t="s">
        <v>260</v>
      </c>
      <c r="C140" s="78"/>
      <c r="D140" s="79"/>
      <c r="E140" s="80"/>
      <c r="F140" s="267"/>
      <c r="G140" s="81"/>
      <c r="H140" s="79"/>
      <c r="I140" s="80"/>
      <c r="J140" s="779"/>
      <c r="K140" s="780"/>
      <c r="L140" s="81"/>
      <c r="M140" s="79"/>
      <c r="N140" s="80"/>
      <c r="O140" s="82"/>
      <c r="P140" s="1013"/>
      <c r="Q140" s="778"/>
      <c r="R140" s="79"/>
      <c r="S140" s="80"/>
      <c r="T140" s="83"/>
    </row>
    <row r="141" spans="1:20" ht="15.75" x14ac:dyDescent="0.2">
      <c r="A141" s="77"/>
      <c r="B141" s="140" t="s">
        <v>261</v>
      </c>
      <c r="C141" s="78"/>
      <c r="D141" s="79"/>
      <c r="E141" s="80"/>
      <c r="F141" s="267"/>
      <c r="G141" s="81"/>
      <c r="H141" s="79"/>
      <c r="I141" s="80"/>
      <c r="J141" s="779"/>
      <c r="K141" s="780"/>
      <c r="L141" s="81"/>
      <c r="M141" s="79"/>
      <c r="N141" s="80"/>
      <c r="O141" s="82"/>
      <c r="P141" s="1013"/>
      <c r="Q141" s="778"/>
      <c r="R141" s="79"/>
      <c r="S141" s="80"/>
      <c r="T141" s="83"/>
    </row>
    <row r="142" spans="1:20" ht="15.75" x14ac:dyDescent="0.2">
      <c r="A142" s="77">
        <v>11</v>
      </c>
      <c r="B142" s="140" t="s">
        <v>262</v>
      </c>
      <c r="C142" s="78"/>
      <c r="D142" s="79"/>
      <c r="E142" s="80"/>
      <c r="F142" s="267"/>
      <c r="G142" s="81"/>
      <c r="H142" s="79"/>
      <c r="I142" s="80"/>
      <c r="J142" s="779"/>
      <c r="K142" s="780"/>
      <c r="L142" s="81"/>
      <c r="M142" s="79"/>
      <c r="N142" s="80"/>
      <c r="O142" s="82"/>
      <c r="P142" s="1013"/>
      <c r="Q142" s="778"/>
      <c r="R142" s="79"/>
      <c r="S142" s="80"/>
      <c r="T142" s="83"/>
    </row>
    <row r="143" spans="1:20" ht="15.75" x14ac:dyDescent="0.2">
      <c r="A143" s="77"/>
      <c r="B143" s="140" t="s">
        <v>263</v>
      </c>
      <c r="C143" s="78"/>
      <c r="D143" s="79"/>
      <c r="E143" s="80"/>
      <c r="F143" s="267"/>
      <c r="G143" s="81"/>
      <c r="H143" s="79"/>
      <c r="I143" s="80"/>
      <c r="J143" s="779"/>
      <c r="K143" s="780"/>
      <c r="L143" s="81"/>
      <c r="M143" s="79"/>
      <c r="N143" s="80"/>
      <c r="O143" s="82"/>
      <c r="P143" s="1013"/>
      <c r="Q143" s="778"/>
      <c r="R143" s="79"/>
      <c r="S143" s="80"/>
      <c r="T143" s="83"/>
    </row>
    <row r="144" spans="1:20" ht="16.5" thickBot="1" x14ac:dyDescent="0.25">
      <c r="A144" s="84">
        <v>12</v>
      </c>
      <c r="B144" s="290" t="s">
        <v>264</v>
      </c>
      <c r="C144" s="324"/>
      <c r="D144" s="325"/>
      <c r="E144" s="326"/>
      <c r="F144" s="327"/>
      <c r="G144" s="328"/>
      <c r="H144" s="325"/>
      <c r="I144" s="326"/>
      <c r="J144" s="1099"/>
      <c r="K144" s="1100"/>
      <c r="L144" s="328"/>
      <c r="M144" s="325"/>
      <c r="N144" s="326"/>
      <c r="O144" s="329"/>
      <c r="P144" s="1014"/>
      <c r="Q144" s="876"/>
      <c r="R144" s="325"/>
      <c r="S144" s="326"/>
      <c r="T144" s="330"/>
    </row>
    <row r="145" spans="1:20" ht="16.5" thickBot="1" x14ac:dyDescent="0.25">
      <c r="A145" s="597" t="s">
        <v>25</v>
      </c>
      <c r="B145" s="598"/>
      <c r="C145" s="331">
        <f t="shared" ref="C145:T145" si="1">SUM(C122:C144)</f>
        <v>0</v>
      </c>
      <c r="D145" s="332">
        <f t="shared" si="1"/>
        <v>0</v>
      </c>
      <c r="E145" s="333">
        <f t="shared" si="1"/>
        <v>0</v>
      </c>
      <c r="F145" s="334">
        <f t="shared" si="1"/>
        <v>0</v>
      </c>
      <c r="G145" s="335">
        <f t="shared" si="1"/>
        <v>0</v>
      </c>
      <c r="H145" s="332">
        <f t="shared" si="1"/>
        <v>0</v>
      </c>
      <c r="I145" s="333">
        <f t="shared" si="1"/>
        <v>0</v>
      </c>
      <c r="J145" s="1101">
        <f>SUM(J122:K144)</f>
        <v>0</v>
      </c>
      <c r="K145" s="1102"/>
      <c r="L145" s="335">
        <f t="shared" si="1"/>
        <v>0</v>
      </c>
      <c r="M145" s="332">
        <f t="shared" si="1"/>
        <v>0</v>
      </c>
      <c r="N145" s="333">
        <f t="shared" si="1"/>
        <v>0</v>
      </c>
      <c r="O145" s="336">
        <f t="shared" si="1"/>
        <v>0</v>
      </c>
      <c r="P145" s="1015">
        <f>SUM(P122:Q144)</f>
        <v>0</v>
      </c>
      <c r="Q145" s="1016"/>
      <c r="R145" s="332">
        <f t="shared" si="1"/>
        <v>0</v>
      </c>
      <c r="S145" s="333">
        <f t="shared" si="1"/>
        <v>0</v>
      </c>
      <c r="T145" s="337">
        <f t="shared" si="1"/>
        <v>0</v>
      </c>
    </row>
    <row r="147" spans="1:20" ht="36.75" customHeight="1" x14ac:dyDescent="0.2">
      <c r="A147" s="1109" t="s">
        <v>352</v>
      </c>
      <c r="B147" s="1110"/>
      <c r="D147" s="1111" t="s">
        <v>239</v>
      </c>
      <c r="E147" s="1111"/>
      <c r="F147" s="557"/>
      <c r="G147" s="556" t="s">
        <v>353</v>
      </c>
      <c r="I147" s="1111" t="s">
        <v>311</v>
      </c>
      <c r="J147" s="1111"/>
      <c r="K147" s="557"/>
      <c r="L147" s="556" t="s">
        <v>353</v>
      </c>
    </row>
    <row r="149" spans="1:20" ht="18" x14ac:dyDescent="0.25">
      <c r="A149" s="564" t="s">
        <v>27</v>
      </c>
      <c r="B149" s="565"/>
      <c r="C149" s="565"/>
      <c r="D149" s="565"/>
      <c r="E149" s="565"/>
      <c r="F149" s="565"/>
      <c r="G149" s="565"/>
      <c r="H149" s="565"/>
      <c r="I149" s="565"/>
      <c r="J149" s="565"/>
      <c r="K149" s="565"/>
      <c r="L149" s="565"/>
      <c r="M149" s="565"/>
      <c r="N149" s="565"/>
      <c r="O149" s="565"/>
      <c r="P149" s="565"/>
      <c r="Q149" s="565"/>
      <c r="R149" s="565"/>
      <c r="S149" s="565"/>
      <c r="T149" s="566"/>
    </row>
    <row r="151" spans="1:20" ht="15.75" x14ac:dyDescent="0.25">
      <c r="A151" s="11" t="s">
        <v>150</v>
      </c>
      <c r="B151" s="104"/>
      <c r="I151" s="85" t="s">
        <v>265</v>
      </c>
      <c r="J151" s="26"/>
      <c r="K151" s="38"/>
      <c r="M151" s="85" t="s">
        <v>312</v>
      </c>
      <c r="N151" s="29"/>
    </row>
    <row r="152" spans="1:20" ht="15.75" x14ac:dyDescent="0.25">
      <c r="A152" s="11"/>
      <c r="B152" s="104"/>
      <c r="I152" s="85"/>
      <c r="J152" s="86"/>
      <c r="K152" s="86"/>
      <c r="M152" s="85"/>
      <c r="N152" s="86"/>
    </row>
    <row r="153" spans="1:20" ht="15.75" x14ac:dyDescent="0.25">
      <c r="A153" s="87" t="s">
        <v>28</v>
      </c>
      <c r="B153" s="87"/>
    </row>
    <row r="154" spans="1:20" ht="15.75" x14ac:dyDescent="0.25">
      <c r="A154" s="88"/>
      <c r="B154" s="88"/>
    </row>
    <row r="155" spans="1:20" ht="15.75" x14ac:dyDescent="0.25">
      <c r="A155" s="11" t="s">
        <v>130</v>
      </c>
      <c r="B155" s="104"/>
      <c r="H155" s="762"/>
      <c r="I155" s="763"/>
      <c r="J155" s="38"/>
      <c r="K155" s="38"/>
    </row>
    <row r="156" spans="1:20" ht="15.75" x14ac:dyDescent="0.25">
      <c r="A156" s="89"/>
      <c r="B156" s="89"/>
    </row>
    <row r="157" spans="1:20" ht="15.75" x14ac:dyDescent="0.25">
      <c r="A157" s="11" t="s">
        <v>131</v>
      </c>
      <c r="B157" s="104"/>
      <c r="L157" s="762"/>
      <c r="M157" s="763"/>
      <c r="N157" s="38"/>
    </row>
    <row r="158" spans="1:20" ht="15.75" x14ac:dyDescent="0.25">
      <c r="A158" s="11"/>
      <c r="B158" s="104"/>
    </row>
    <row r="159" spans="1:20" ht="15.75" x14ac:dyDescent="0.25">
      <c r="A159" s="11" t="s">
        <v>132</v>
      </c>
      <c r="B159" s="104"/>
      <c r="I159" s="946"/>
      <c r="J159" s="763"/>
      <c r="K159" s="262"/>
      <c r="L159" s="38"/>
    </row>
    <row r="160" spans="1:20" ht="15.75" x14ac:dyDescent="0.25">
      <c r="A160" s="11"/>
      <c r="B160" s="104"/>
    </row>
    <row r="161" spans="1:20" ht="15.75" x14ac:dyDescent="0.25">
      <c r="A161" s="11" t="s">
        <v>29</v>
      </c>
      <c r="B161" s="104"/>
      <c r="N161" s="18" t="s">
        <v>5</v>
      </c>
      <c r="O161" s="10"/>
      <c r="P161" s="10"/>
      <c r="Q161" s="18" t="s">
        <v>6</v>
      </c>
      <c r="R161" s="10"/>
    </row>
    <row r="163" spans="1:20" s="62" customFormat="1" ht="15" customHeight="1" x14ac:dyDescent="0.2"/>
    <row r="164" spans="1:20" ht="15.75" customHeight="1" x14ac:dyDescent="0.25">
      <c r="A164" s="39" t="s">
        <v>200</v>
      </c>
      <c r="B164" s="45"/>
      <c r="C164" s="90"/>
      <c r="D164" s="90"/>
      <c r="E164" s="90"/>
      <c r="F164" s="90"/>
      <c r="G164" s="90"/>
      <c r="H164" s="90"/>
      <c r="I164" s="90"/>
      <c r="N164" s="18" t="s">
        <v>5</v>
      </c>
      <c r="O164" s="10"/>
      <c r="P164" s="10"/>
      <c r="Q164" s="18" t="s">
        <v>6</v>
      </c>
      <c r="R164" s="10"/>
    </row>
    <row r="165" spans="1:20" ht="15.75" customHeight="1" x14ac:dyDescent="0.2"/>
    <row r="166" spans="1:20" ht="15.75" x14ac:dyDescent="0.25">
      <c r="A166" s="87" t="s">
        <v>30</v>
      </c>
      <c r="B166" s="87"/>
    </row>
    <row r="168" spans="1:20" ht="15.75" customHeight="1" x14ac:dyDescent="0.25">
      <c r="A168" s="11" t="s">
        <v>31</v>
      </c>
      <c r="B168" s="104"/>
      <c r="C168" s="11"/>
      <c r="D168" s="11"/>
      <c r="G168" s="18" t="s">
        <v>5</v>
      </c>
      <c r="H168" s="10"/>
      <c r="I168" s="18" t="s">
        <v>6</v>
      </c>
      <c r="J168" s="10"/>
      <c r="K168" s="10"/>
    </row>
    <row r="169" spans="1:20" ht="15.75" x14ac:dyDescent="0.25">
      <c r="A169" s="11"/>
      <c r="B169" s="104"/>
      <c r="C169" s="9"/>
      <c r="D169" s="9"/>
    </row>
    <row r="170" spans="1:20" ht="15.75" x14ac:dyDescent="0.25">
      <c r="A170" s="11" t="s">
        <v>133</v>
      </c>
      <c r="B170" s="104"/>
      <c r="C170" s="9"/>
      <c r="D170" s="9"/>
      <c r="I170" s="946"/>
      <c r="J170" s="763"/>
      <c r="K170" s="462"/>
      <c r="L170" s="38"/>
    </row>
    <row r="171" spans="1:20" ht="15.75" x14ac:dyDescent="0.25">
      <c r="A171" s="11"/>
      <c r="B171" s="104"/>
      <c r="C171" s="9"/>
      <c r="D171" s="9"/>
    </row>
    <row r="172" spans="1:20" ht="15.75" x14ac:dyDescent="0.25">
      <c r="A172" s="104" t="s">
        <v>313</v>
      </c>
      <c r="B172" s="104"/>
      <c r="C172" s="9"/>
      <c r="D172" s="9"/>
      <c r="L172" s="18" t="s">
        <v>5</v>
      </c>
      <c r="M172" s="10"/>
      <c r="N172" s="18" t="s">
        <v>6</v>
      </c>
      <c r="O172" s="10"/>
      <c r="P172" s="10"/>
    </row>
    <row r="173" spans="1:20" ht="15.75" x14ac:dyDescent="0.25">
      <c r="A173" s="11"/>
      <c r="B173" s="104"/>
      <c r="C173" s="9"/>
      <c r="D173" s="9"/>
    </row>
    <row r="174" spans="1:20" ht="15.75" x14ac:dyDescent="0.25">
      <c r="A174" s="11" t="s">
        <v>32</v>
      </c>
      <c r="B174" s="104"/>
      <c r="C174" s="9"/>
      <c r="D174" s="9"/>
      <c r="L174" s="946"/>
      <c r="M174" s="763"/>
      <c r="N174" s="38"/>
    </row>
    <row r="176" spans="1:20" ht="18" x14ac:dyDescent="0.25">
      <c r="A176" s="564" t="s">
        <v>33</v>
      </c>
      <c r="B176" s="565"/>
      <c r="C176" s="565"/>
      <c r="D176" s="565"/>
      <c r="E176" s="565"/>
      <c r="F176" s="565"/>
      <c r="G176" s="565"/>
      <c r="H176" s="565"/>
      <c r="I176" s="565"/>
      <c r="J176" s="565"/>
      <c r="K176" s="565"/>
      <c r="L176" s="565"/>
      <c r="M176" s="565"/>
      <c r="N176" s="565"/>
      <c r="O176" s="565"/>
      <c r="P176" s="565"/>
      <c r="Q176" s="565"/>
      <c r="R176" s="565"/>
      <c r="S176" s="565"/>
      <c r="T176" s="566"/>
    </row>
    <row r="177" spans="1:21" ht="15.75" x14ac:dyDescent="0.25">
      <c r="A177" s="91" t="s">
        <v>34</v>
      </c>
      <c r="B177" s="91"/>
      <c r="C177" s="92"/>
      <c r="D177" s="92"/>
      <c r="E177" s="92"/>
      <c r="F177" s="92"/>
      <c r="G177" s="92"/>
      <c r="H177" s="92"/>
      <c r="I177" s="92"/>
      <c r="J177" s="92"/>
      <c r="K177" s="92"/>
      <c r="L177" s="92"/>
      <c r="M177" s="92"/>
      <c r="N177" s="92"/>
    </row>
    <row r="178" spans="1:21" ht="15.75" x14ac:dyDescent="0.25">
      <c r="A178" s="11"/>
      <c r="B178" s="104"/>
    </row>
    <row r="179" spans="1:21" ht="15.75" x14ac:dyDescent="0.25">
      <c r="A179" s="11" t="s">
        <v>35</v>
      </c>
      <c r="B179" s="104"/>
      <c r="N179" s="85" t="s">
        <v>266</v>
      </c>
      <c r="O179" s="26"/>
      <c r="P179" s="38" t="s">
        <v>151</v>
      </c>
      <c r="R179" s="85" t="s">
        <v>314</v>
      </c>
      <c r="S179" s="29"/>
      <c r="T179" s="2" t="s">
        <v>151</v>
      </c>
    </row>
    <row r="180" spans="1:21" ht="15.75" x14ac:dyDescent="0.25">
      <c r="A180" s="11"/>
      <c r="B180" s="104"/>
    </row>
    <row r="181" spans="1:21" ht="15.75" x14ac:dyDescent="0.25">
      <c r="A181" s="39" t="s">
        <v>222</v>
      </c>
      <c r="B181" s="45"/>
    </row>
    <row r="182" spans="1:21" ht="13.5" thickBot="1" x14ac:dyDescent="0.25">
      <c r="K182" s="20"/>
    </row>
    <row r="183" spans="1:21" ht="20.100000000000001" customHeight="1" x14ac:dyDescent="0.2">
      <c r="A183" s="93"/>
      <c r="B183" s="93"/>
      <c r="C183" s="93"/>
      <c r="D183" s="94"/>
      <c r="E183" s="768">
        <v>2018</v>
      </c>
      <c r="F183" s="769"/>
      <c r="G183" s="769"/>
      <c r="H183" s="769"/>
      <c r="I183" s="769"/>
      <c r="J183" s="769"/>
      <c r="K183" s="771">
        <v>2019</v>
      </c>
      <c r="L183" s="772"/>
      <c r="M183" s="772"/>
      <c r="N183" s="772"/>
      <c r="O183" s="772"/>
      <c r="P183" s="772"/>
      <c r="Q183" s="773"/>
      <c r="T183" s="292"/>
    </row>
    <row r="184" spans="1:21" ht="20.100000000000001" customHeight="1" x14ac:dyDescent="0.2">
      <c r="A184" s="93"/>
      <c r="B184" s="93"/>
      <c r="C184" s="93"/>
      <c r="D184" s="94"/>
      <c r="E184" s="744" t="s">
        <v>36</v>
      </c>
      <c r="F184" s="745"/>
      <c r="G184" s="746"/>
      <c r="H184" s="744" t="s">
        <v>37</v>
      </c>
      <c r="I184" s="745"/>
      <c r="J184" s="745"/>
      <c r="K184" s="744" t="s">
        <v>36</v>
      </c>
      <c r="L184" s="745"/>
      <c r="M184" s="746"/>
      <c r="N184" s="744" t="s">
        <v>37</v>
      </c>
      <c r="O184" s="745"/>
      <c r="P184" s="745"/>
      <c r="Q184" s="746"/>
      <c r="T184" s="292"/>
    </row>
    <row r="185" spans="1:21" ht="68.25" customHeight="1" thickBot="1" x14ac:dyDescent="0.25">
      <c r="A185" s="95"/>
      <c r="B185" s="95"/>
      <c r="C185" s="95"/>
      <c r="D185" s="96"/>
      <c r="E185" s="865" t="s">
        <v>267</v>
      </c>
      <c r="F185" s="866"/>
      <c r="G185" s="97" t="s">
        <v>38</v>
      </c>
      <c r="H185" s="865" t="s">
        <v>267</v>
      </c>
      <c r="I185" s="866"/>
      <c r="J185" s="97" t="s">
        <v>38</v>
      </c>
      <c r="K185" s="865" t="s">
        <v>267</v>
      </c>
      <c r="L185" s="866"/>
      <c r="M185" s="97" t="s">
        <v>38</v>
      </c>
      <c r="N185" s="865" t="s">
        <v>267</v>
      </c>
      <c r="O185" s="1107"/>
      <c r="P185" s="866"/>
      <c r="Q185" s="98" t="s">
        <v>38</v>
      </c>
      <c r="T185" s="293"/>
    </row>
    <row r="186" spans="1:21" ht="20.100000000000001" customHeight="1" x14ac:dyDescent="0.2">
      <c r="A186" s="859" t="s">
        <v>39</v>
      </c>
      <c r="B186" s="860"/>
      <c r="C186" s="860"/>
      <c r="D186" s="861"/>
      <c r="E186" s="1103"/>
      <c r="F186" s="1104"/>
      <c r="G186" s="72"/>
      <c r="H186" s="871"/>
      <c r="I186" s="872"/>
      <c r="J186" s="72"/>
      <c r="K186" s="867"/>
      <c r="L186" s="868"/>
      <c r="M186" s="270"/>
      <c r="N186" s="1115"/>
      <c r="O186" s="1116"/>
      <c r="P186" s="1117"/>
      <c r="Q186" s="76"/>
      <c r="R186" s="21"/>
      <c r="S186" s="21"/>
      <c r="T186" s="143"/>
      <c r="U186" s="21"/>
    </row>
    <row r="187" spans="1:21" ht="20.100000000000001" customHeight="1" x14ac:dyDescent="0.2">
      <c r="A187" s="862" t="s">
        <v>40</v>
      </c>
      <c r="B187" s="863"/>
      <c r="C187" s="863"/>
      <c r="D187" s="864"/>
      <c r="E187" s="1105"/>
      <c r="F187" s="1106"/>
      <c r="G187" s="79"/>
      <c r="H187" s="777"/>
      <c r="I187" s="778"/>
      <c r="J187" s="79"/>
      <c r="K187" s="869"/>
      <c r="L187" s="870"/>
      <c r="M187" s="267"/>
      <c r="N187" s="774"/>
      <c r="O187" s="775"/>
      <c r="P187" s="776"/>
      <c r="Q187" s="83"/>
      <c r="R187" s="21"/>
      <c r="S187" s="21"/>
      <c r="T187" s="21"/>
      <c r="U187" s="21"/>
    </row>
    <row r="188" spans="1:21" ht="20.100000000000001" customHeight="1" thickBot="1" x14ac:dyDescent="0.25">
      <c r="A188" s="757" t="s">
        <v>41</v>
      </c>
      <c r="B188" s="758"/>
      <c r="C188" s="758"/>
      <c r="D188" s="605"/>
      <c r="E188" s="747"/>
      <c r="F188" s="748"/>
      <c r="G188" s="186"/>
      <c r="H188" s="875"/>
      <c r="I188" s="876"/>
      <c r="J188" s="186"/>
      <c r="K188" s="1112"/>
      <c r="L188" s="1113"/>
      <c r="M188" s="300"/>
      <c r="N188" s="1118"/>
      <c r="O188" s="1119"/>
      <c r="P188" s="1120"/>
      <c r="Q188" s="191"/>
      <c r="R188" s="21"/>
      <c r="S188" s="21"/>
      <c r="T188" s="143"/>
      <c r="U188" s="21"/>
    </row>
    <row r="189" spans="1:21" ht="20.100000000000001" customHeight="1" thickBot="1" x14ac:dyDescent="0.25">
      <c r="A189" s="640" t="s">
        <v>42</v>
      </c>
      <c r="B189" s="1114"/>
      <c r="C189" s="1114"/>
      <c r="D189" s="641"/>
      <c r="E189" s="755">
        <f>SUM(E186:F188)</f>
        <v>0</v>
      </c>
      <c r="F189" s="756"/>
      <c r="G189" s="193">
        <f>SUM(G186:G188)</f>
        <v>0</v>
      </c>
      <c r="H189" s="755">
        <f>SUM(H186:I188)</f>
        <v>0</v>
      </c>
      <c r="I189" s="756"/>
      <c r="J189" s="193">
        <f>SUM(J186:J188)</f>
        <v>0</v>
      </c>
      <c r="K189" s="873">
        <f>SUM(K186:L188)</f>
        <v>0</v>
      </c>
      <c r="L189" s="874"/>
      <c r="M189" s="297">
        <f>SUM(M186:M188)</f>
        <v>0</v>
      </c>
      <c r="N189" s="873">
        <f>SUM(N186:P188)</f>
        <v>0</v>
      </c>
      <c r="O189" s="1108"/>
      <c r="P189" s="874"/>
      <c r="Q189" s="298">
        <f>SUM(Q186:Q188)</f>
        <v>0</v>
      </c>
      <c r="R189" s="21"/>
      <c r="S189" s="21"/>
      <c r="T189" s="294"/>
      <c r="U189" s="21"/>
    </row>
    <row r="190" spans="1:21" ht="15.75" customHeight="1" x14ac:dyDescent="0.2">
      <c r="R190" s="21"/>
      <c r="S190" s="21"/>
      <c r="T190" s="438"/>
      <c r="U190" s="21"/>
    </row>
    <row r="191" spans="1:21" ht="15.75" x14ac:dyDescent="0.25">
      <c r="A191" s="4"/>
      <c r="B191" s="4"/>
    </row>
    <row r="192" spans="1:21" ht="13.5" thickBot="1" x14ac:dyDescent="0.25"/>
    <row r="193" spans="1:22" ht="28.5" customHeight="1" thickBot="1" x14ac:dyDescent="0.25">
      <c r="A193" s="601" t="s">
        <v>315</v>
      </c>
      <c r="B193" s="602"/>
      <c r="C193" s="602"/>
      <c r="D193" s="602"/>
      <c r="E193" s="602"/>
      <c r="F193" s="602"/>
      <c r="G193" s="602"/>
      <c r="H193" s="602"/>
      <c r="I193" s="602"/>
      <c r="J193" s="602"/>
      <c r="K193" s="602"/>
      <c r="L193" s="602"/>
      <c r="M193" s="602"/>
      <c r="N193" s="602"/>
      <c r="O193" s="603"/>
      <c r="P193" s="263"/>
      <c r="Q193" s="302"/>
    </row>
    <row r="194" spans="1:22" ht="32.25" customHeight="1" x14ac:dyDescent="0.2">
      <c r="A194" s="947" t="s">
        <v>43</v>
      </c>
      <c r="B194" s="715"/>
      <c r="C194" s="715"/>
      <c r="D194" s="715"/>
      <c r="E194" s="715"/>
      <c r="F194" s="715"/>
      <c r="G194" s="716"/>
      <c r="H194" s="714" t="s">
        <v>44</v>
      </c>
      <c r="I194" s="715"/>
      <c r="J194" s="715"/>
      <c r="K194" s="716"/>
      <c r="L194" s="711" t="s">
        <v>45</v>
      </c>
      <c r="M194" s="712"/>
      <c r="N194" s="712"/>
      <c r="O194" s="713"/>
      <c r="P194" s="265"/>
      <c r="Q194" s="303"/>
    </row>
    <row r="195" spans="1:22" ht="18.75" customHeight="1" thickBot="1" x14ac:dyDescent="0.25">
      <c r="A195" s="948"/>
      <c r="B195" s="949"/>
      <c r="C195" s="949"/>
      <c r="D195" s="949"/>
      <c r="E195" s="949"/>
      <c r="F195" s="949"/>
      <c r="G195" s="950"/>
      <c r="H195" s="604" t="s">
        <v>36</v>
      </c>
      <c r="I195" s="610"/>
      <c r="J195" s="604" t="s">
        <v>37</v>
      </c>
      <c r="K195" s="758"/>
      <c r="L195" s="604" t="s">
        <v>36</v>
      </c>
      <c r="M195" s="610"/>
      <c r="N195" s="604" t="s">
        <v>37</v>
      </c>
      <c r="O195" s="605"/>
      <c r="P195" s="266"/>
      <c r="Q195" s="303"/>
    </row>
    <row r="196" spans="1:22" ht="15.75" x14ac:dyDescent="0.2">
      <c r="A196" s="752" t="s">
        <v>193</v>
      </c>
      <c r="B196" s="753"/>
      <c r="C196" s="753"/>
      <c r="D196" s="753"/>
      <c r="E196" s="753"/>
      <c r="F196" s="753"/>
      <c r="G196" s="754"/>
      <c r="H196" s="1098"/>
      <c r="I196" s="1098"/>
      <c r="J196" s="1098"/>
      <c r="K196" s="1098"/>
      <c r="L196" s="611"/>
      <c r="M196" s="611"/>
      <c r="N196" s="606"/>
      <c r="O196" s="607"/>
      <c r="P196" s="463"/>
      <c r="Q196" s="464"/>
      <c r="R196" s="21"/>
      <c r="S196" s="21"/>
      <c r="T196" s="21"/>
      <c r="U196" s="21"/>
      <c r="V196" s="21"/>
    </row>
    <row r="197" spans="1:22" ht="15.75" x14ac:dyDescent="0.2">
      <c r="A197" s="614" t="s">
        <v>196</v>
      </c>
      <c r="B197" s="615"/>
      <c r="C197" s="615"/>
      <c r="D197" s="615"/>
      <c r="E197" s="615"/>
      <c r="F197" s="615"/>
      <c r="G197" s="616"/>
      <c r="H197" s="560"/>
      <c r="I197" s="560"/>
      <c r="J197" s="560"/>
      <c r="K197" s="560"/>
      <c r="L197" s="584"/>
      <c r="M197" s="584"/>
      <c r="N197" s="608"/>
      <c r="O197" s="609"/>
      <c r="P197" s="463"/>
      <c r="Q197" s="464"/>
      <c r="R197" s="21"/>
      <c r="S197" s="21"/>
      <c r="T197" s="21"/>
      <c r="U197" s="21"/>
      <c r="V197" s="21"/>
    </row>
    <row r="198" spans="1:22" ht="15.75" x14ac:dyDescent="0.2">
      <c r="A198" s="614" t="s">
        <v>194</v>
      </c>
      <c r="B198" s="615"/>
      <c r="C198" s="615"/>
      <c r="D198" s="615"/>
      <c r="E198" s="615"/>
      <c r="F198" s="615"/>
      <c r="G198" s="616"/>
      <c r="H198" s="560"/>
      <c r="I198" s="560"/>
      <c r="J198" s="560"/>
      <c r="K198" s="560"/>
      <c r="L198" s="584"/>
      <c r="M198" s="585"/>
      <c r="N198" s="608"/>
      <c r="O198" s="609"/>
      <c r="P198" s="463"/>
      <c r="Q198" s="464"/>
      <c r="R198" s="21"/>
      <c r="S198" s="21"/>
      <c r="T198" s="21"/>
      <c r="U198" s="21"/>
      <c r="V198" s="21"/>
    </row>
    <row r="199" spans="1:22" ht="15.75" x14ac:dyDescent="0.2">
      <c r="A199" s="614" t="s">
        <v>197</v>
      </c>
      <c r="B199" s="615"/>
      <c r="C199" s="615"/>
      <c r="D199" s="615"/>
      <c r="E199" s="615"/>
      <c r="F199" s="615"/>
      <c r="G199" s="616"/>
      <c r="H199" s="560"/>
      <c r="I199" s="560"/>
      <c r="J199" s="560"/>
      <c r="K199" s="560"/>
      <c r="L199" s="584"/>
      <c r="M199" s="585"/>
      <c r="N199" s="608"/>
      <c r="O199" s="609"/>
      <c r="P199" s="463"/>
      <c r="Q199" s="464"/>
      <c r="R199" s="21"/>
      <c r="S199" s="21"/>
      <c r="T199" s="21"/>
      <c r="U199" s="21"/>
      <c r="V199" s="21"/>
    </row>
    <row r="200" spans="1:22" ht="15.75" x14ac:dyDescent="0.2">
      <c r="A200" s="614" t="s">
        <v>195</v>
      </c>
      <c r="B200" s="615"/>
      <c r="C200" s="615"/>
      <c r="D200" s="615"/>
      <c r="E200" s="615"/>
      <c r="F200" s="615"/>
      <c r="G200" s="616"/>
      <c r="H200" s="560"/>
      <c r="I200" s="560"/>
      <c r="J200" s="560"/>
      <c r="K200" s="560"/>
      <c r="L200" s="584"/>
      <c r="M200" s="585"/>
      <c r="N200" s="608"/>
      <c r="O200" s="609"/>
      <c r="P200" s="463"/>
      <c r="Q200" s="464"/>
      <c r="R200" s="21"/>
      <c r="S200" s="21"/>
      <c r="T200" s="21"/>
      <c r="U200" s="21"/>
      <c r="V200" s="21"/>
    </row>
    <row r="201" spans="1:22" ht="15.75" x14ac:dyDescent="0.2">
      <c r="A201" s="614" t="s">
        <v>198</v>
      </c>
      <c r="B201" s="615"/>
      <c r="C201" s="615"/>
      <c r="D201" s="615"/>
      <c r="E201" s="615"/>
      <c r="F201" s="615"/>
      <c r="G201" s="616"/>
      <c r="H201" s="560"/>
      <c r="I201" s="560"/>
      <c r="J201" s="560"/>
      <c r="K201" s="560"/>
      <c r="L201" s="584"/>
      <c r="M201" s="585"/>
      <c r="N201" s="608"/>
      <c r="O201" s="609"/>
      <c r="P201" s="463"/>
      <c r="Q201" s="464"/>
      <c r="R201" s="21"/>
      <c r="S201" s="21"/>
      <c r="T201" s="21"/>
      <c r="U201" s="21"/>
      <c r="V201" s="21"/>
    </row>
    <row r="202" spans="1:22" ht="15.75" x14ac:dyDescent="0.2">
      <c r="A202" s="749"/>
      <c r="B202" s="750"/>
      <c r="C202" s="750"/>
      <c r="D202" s="750"/>
      <c r="E202" s="750"/>
      <c r="F202" s="750"/>
      <c r="G202" s="751"/>
      <c r="H202" s="560"/>
      <c r="I202" s="560"/>
      <c r="J202" s="560"/>
      <c r="K202" s="560"/>
      <c r="L202" s="584"/>
      <c r="M202" s="585"/>
      <c r="N202" s="608"/>
      <c r="O202" s="609"/>
      <c r="P202" s="463"/>
      <c r="Q202" s="464"/>
      <c r="R202" s="21"/>
      <c r="S202" s="21"/>
      <c r="T202" s="21"/>
      <c r="U202" s="21"/>
      <c r="V202" s="21"/>
    </row>
    <row r="203" spans="1:22" ht="15.75" x14ac:dyDescent="0.2">
      <c r="A203" s="749"/>
      <c r="B203" s="750"/>
      <c r="C203" s="750"/>
      <c r="D203" s="750"/>
      <c r="E203" s="750"/>
      <c r="F203" s="750"/>
      <c r="G203" s="751"/>
      <c r="H203" s="560"/>
      <c r="I203" s="560"/>
      <c r="J203" s="560"/>
      <c r="K203" s="560"/>
      <c r="L203" s="584"/>
      <c r="M203" s="585"/>
      <c r="N203" s="608"/>
      <c r="O203" s="609"/>
      <c r="P203" s="463"/>
      <c r="Q203" s="464"/>
      <c r="R203" s="21"/>
      <c r="S203" s="21"/>
      <c r="T203" s="21"/>
      <c r="U203" s="21"/>
      <c r="V203" s="21"/>
    </row>
    <row r="204" spans="1:22" ht="16.5" thickBot="1" x14ac:dyDescent="0.25">
      <c r="A204" s="930"/>
      <c r="B204" s="931"/>
      <c r="C204" s="931"/>
      <c r="D204" s="931"/>
      <c r="E204" s="931"/>
      <c r="F204" s="931"/>
      <c r="G204" s="932"/>
      <c r="H204" s="561"/>
      <c r="I204" s="561"/>
      <c r="J204" s="561"/>
      <c r="K204" s="561"/>
      <c r="L204" s="937"/>
      <c r="M204" s="938"/>
      <c r="N204" s="612"/>
      <c r="O204" s="613"/>
      <c r="P204" s="463"/>
      <c r="Q204" s="464"/>
      <c r="R204" s="21"/>
      <c r="S204" s="21"/>
      <c r="T204" s="21"/>
      <c r="U204" s="21"/>
      <c r="V204" s="21"/>
    </row>
    <row r="205" spans="1:22" x14ac:dyDescent="0.2">
      <c r="Q205" s="20"/>
    </row>
    <row r="209" spans="1:24" ht="18" x14ac:dyDescent="0.25">
      <c r="A209" s="564" t="s">
        <v>269</v>
      </c>
      <c r="B209" s="565"/>
      <c r="C209" s="565"/>
      <c r="D209" s="565"/>
      <c r="E209" s="565"/>
      <c r="F209" s="565"/>
      <c r="G209" s="565"/>
      <c r="H209" s="565"/>
      <c r="I209" s="565"/>
      <c r="J209" s="565"/>
      <c r="K209" s="565"/>
      <c r="L209" s="565"/>
      <c r="M209" s="565"/>
      <c r="N209" s="565"/>
      <c r="O209" s="565"/>
      <c r="P209" s="565"/>
      <c r="Q209" s="565"/>
      <c r="R209" s="565"/>
      <c r="S209" s="565"/>
      <c r="T209" s="566"/>
    </row>
    <row r="210" spans="1:24" ht="15.75" x14ac:dyDescent="0.25">
      <c r="A210" s="101" t="s">
        <v>223</v>
      </c>
      <c r="B210" s="101"/>
    </row>
    <row r="212" spans="1:24" ht="15.75" x14ac:dyDescent="0.25">
      <c r="A212" s="6" t="s">
        <v>167</v>
      </c>
      <c r="B212" s="6"/>
      <c r="K212" s="85" t="s">
        <v>266</v>
      </c>
      <c r="L212" s="26"/>
      <c r="N212" s="85" t="s">
        <v>314</v>
      </c>
      <c r="O212" s="29"/>
      <c r="P212" s="38"/>
    </row>
    <row r="214" spans="1:24" ht="15.75" x14ac:dyDescent="0.25">
      <c r="A214" s="6" t="s">
        <v>48</v>
      </c>
      <c r="B214" s="6"/>
    </row>
    <row r="215" spans="1:24" x14ac:dyDescent="0.2">
      <c r="A215" s="647"/>
      <c r="B215" s="647"/>
      <c r="C215" s="647"/>
      <c r="D215" s="647"/>
      <c r="E215" s="647"/>
      <c r="F215" s="647"/>
      <c r="G215" s="647"/>
      <c r="H215" s="647"/>
      <c r="I215" s="647"/>
      <c r="J215" s="647"/>
      <c r="K215" s="647"/>
      <c r="L215" s="647"/>
      <c r="M215" s="647"/>
      <c r="N215" s="647"/>
      <c r="O215" s="647"/>
      <c r="P215" s="647"/>
      <c r="Q215" s="647"/>
      <c r="R215" s="647"/>
    </row>
    <row r="216" spans="1:24" x14ac:dyDescent="0.2">
      <c r="A216" s="647"/>
      <c r="B216" s="647"/>
      <c r="C216" s="647"/>
      <c r="D216" s="647"/>
      <c r="E216" s="647"/>
      <c r="F216" s="647"/>
      <c r="G216" s="647"/>
      <c r="H216" s="647"/>
      <c r="I216" s="647"/>
      <c r="J216" s="647"/>
      <c r="K216" s="647"/>
      <c r="L216" s="647"/>
      <c r="M216" s="647"/>
      <c r="N216" s="647"/>
      <c r="O216" s="647"/>
      <c r="P216" s="647"/>
      <c r="Q216" s="647"/>
      <c r="R216" s="647"/>
    </row>
    <row r="218" spans="1:24" ht="15.75" x14ac:dyDescent="0.25">
      <c r="A218" s="6" t="s">
        <v>49</v>
      </c>
      <c r="B218" s="6"/>
    </row>
    <row r="219" spans="1:24" x14ac:dyDescent="0.2">
      <c r="A219" s="647"/>
      <c r="B219" s="647"/>
      <c r="C219" s="647"/>
      <c r="D219" s="647"/>
      <c r="E219" s="647"/>
      <c r="F219" s="647"/>
      <c r="G219" s="647"/>
      <c r="H219" s="647"/>
      <c r="I219" s="647"/>
      <c r="J219" s="647"/>
      <c r="K219" s="647"/>
      <c r="L219" s="647"/>
      <c r="M219" s="647"/>
      <c r="N219" s="647"/>
      <c r="O219" s="647"/>
      <c r="P219" s="647"/>
      <c r="Q219" s="647"/>
      <c r="R219" s="647"/>
    </row>
    <row r="220" spans="1:24" x14ac:dyDescent="0.2">
      <c r="A220" s="647"/>
      <c r="B220" s="647"/>
      <c r="C220" s="647"/>
      <c r="D220" s="647"/>
      <c r="E220" s="647"/>
      <c r="F220" s="647"/>
      <c r="G220" s="647"/>
      <c r="H220" s="647"/>
      <c r="I220" s="647"/>
      <c r="J220" s="647"/>
      <c r="K220" s="647"/>
      <c r="L220" s="647"/>
      <c r="M220" s="647"/>
      <c r="N220" s="647"/>
      <c r="O220" s="647"/>
      <c r="P220" s="647"/>
      <c r="Q220" s="647"/>
      <c r="R220" s="647"/>
    </row>
    <row r="222" spans="1:24" ht="18" x14ac:dyDescent="0.25">
      <c r="A222" s="564" t="s">
        <v>50</v>
      </c>
      <c r="B222" s="565"/>
      <c r="C222" s="565"/>
      <c r="D222" s="565"/>
      <c r="E222" s="565"/>
      <c r="F222" s="565"/>
      <c r="G222" s="565"/>
      <c r="H222" s="565"/>
      <c r="I222" s="565"/>
      <c r="J222" s="565"/>
      <c r="K222" s="565"/>
      <c r="L222" s="565"/>
      <c r="M222" s="565"/>
      <c r="N222" s="565"/>
      <c r="O222" s="565"/>
      <c r="P222" s="565"/>
      <c r="Q222" s="565"/>
      <c r="R222" s="565"/>
      <c r="S222" s="565"/>
      <c r="T222" s="566"/>
    </row>
    <row r="223" spans="1:24" x14ac:dyDescent="0.2">
      <c r="P223" s="933" t="s">
        <v>201</v>
      </c>
      <c r="Q223" s="933"/>
      <c r="R223" s="933"/>
      <c r="S223" s="933"/>
      <c r="T223" s="933"/>
      <c r="U223" s="933"/>
    </row>
    <row r="224" spans="1:24" ht="15.75" x14ac:dyDescent="0.25">
      <c r="A224" s="6" t="s">
        <v>168</v>
      </c>
      <c r="B224" s="6"/>
      <c r="J224" s="85" t="s">
        <v>266</v>
      </c>
      <c r="K224" s="26"/>
      <c r="M224" s="85" t="s">
        <v>314</v>
      </c>
      <c r="N224" s="29"/>
      <c r="P224" s="599"/>
      <c r="Q224" s="599"/>
      <c r="R224" s="599"/>
      <c r="S224" s="599"/>
      <c r="T224" s="599"/>
      <c r="U224" s="439"/>
      <c r="V224" s="439"/>
      <c r="W224" s="439"/>
      <c r="X224" s="21"/>
    </row>
    <row r="225" spans="1:24" x14ac:dyDescent="0.2">
      <c r="P225" s="600"/>
      <c r="Q225" s="600"/>
      <c r="R225" s="600"/>
      <c r="S225" s="600"/>
      <c r="T225" s="600"/>
      <c r="U225" s="439"/>
      <c r="V225" s="439"/>
      <c r="W225" s="439"/>
      <c r="X225" s="21"/>
    </row>
    <row r="226" spans="1:24" ht="18" x14ac:dyDescent="0.25">
      <c r="A226" s="564" t="s">
        <v>270</v>
      </c>
      <c r="B226" s="565"/>
      <c r="C226" s="565"/>
      <c r="D226" s="565"/>
      <c r="E226" s="565"/>
      <c r="F226" s="565"/>
      <c r="G226" s="565"/>
      <c r="H226" s="565"/>
      <c r="I226" s="565"/>
      <c r="J226" s="565"/>
      <c r="K226" s="565"/>
      <c r="L226" s="565"/>
      <c r="M226" s="565"/>
      <c r="N226" s="565"/>
      <c r="O226" s="565"/>
      <c r="P226" s="565"/>
      <c r="Q226" s="565"/>
      <c r="R226" s="565"/>
      <c r="S226" s="565"/>
      <c r="T226" s="566"/>
    </row>
    <row r="228" spans="1:24" ht="15.75" x14ac:dyDescent="0.25">
      <c r="A228" s="104" t="s">
        <v>316</v>
      </c>
      <c r="B228" s="104"/>
      <c r="F228" s="11"/>
    </row>
    <row r="229" spans="1:24" ht="15.75" x14ac:dyDescent="0.25">
      <c r="A229" s="102" t="s">
        <v>134</v>
      </c>
      <c r="B229" s="102"/>
      <c r="F229" s="29"/>
      <c r="G229" s="36"/>
      <c r="H229" s="102" t="s">
        <v>135</v>
      </c>
      <c r="I229" s="103"/>
      <c r="M229" s="29"/>
    </row>
    <row r="231" spans="1:24" ht="15.75" x14ac:dyDescent="0.25">
      <c r="A231" s="104" t="s">
        <v>317</v>
      </c>
      <c r="B231" s="104"/>
    </row>
    <row r="232" spans="1:24" ht="15.75" x14ac:dyDescent="0.25">
      <c r="A232" s="102" t="s">
        <v>134</v>
      </c>
      <c r="B232" s="102"/>
      <c r="C232" s="6"/>
      <c r="F232" s="29"/>
      <c r="H232" s="102" t="s">
        <v>135</v>
      </c>
      <c r="M232" s="29"/>
    </row>
    <row r="235" spans="1:24" ht="18" x14ac:dyDescent="0.25">
      <c r="A235" s="564" t="s">
        <v>202</v>
      </c>
      <c r="B235" s="565"/>
      <c r="C235" s="565"/>
      <c r="D235" s="565"/>
      <c r="E235" s="565"/>
      <c r="F235" s="565"/>
      <c r="G235" s="565"/>
      <c r="H235" s="565"/>
      <c r="I235" s="565"/>
      <c r="J235" s="565"/>
      <c r="K235" s="565"/>
      <c r="L235" s="565"/>
      <c r="M235" s="565"/>
      <c r="N235" s="565"/>
      <c r="O235" s="565"/>
      <c r="P235" s="565"/>
      <c r="Q235" s="565"/>
      <c r="R235" s="565"/>
      <c r="S235" s="565"/>
      <c r="T235" s="566"/>
    </row>
    <row r="237" spans="1:24" ht="15.75" x14ac:dyDescent="0.25">
      <c r="A237" s="11" t="s">
        <v>203</v>
      </c>
      <c r="B237" s="104"/>
      <c r="L237" s="18" t="s">
        <v>5</v>
      </c>
      <c r="M237" s="10"/>
      <c r="N237" s="18" t="s">
        <v>6</v>
      </c>
      <c r="O237" s="10"/>
      <c r="P237" s="10"/>
    </row>
    <row r="238" spans="1:24" ht="15.75" x14ac:dyDescent="0.25">
      <c r="A238" s="11"/>
      <c r="B238" s="104"/>
    </row>
    <row r="239" spans="1:24" ht="15.75" x14ac:dyDescent="0.25">
      <c r="A239" s="11" t="s">
        <v>199</v>
      </c>
      <c r="B239" s="104"/>
      <c r="E239" s="85" t="s">
        <v>266</v>
      </c>
      <c r="F239" s="26"/>
      <c r="H239" s="85" t="s">
        <v>314</v>
      </c>
      <c r="I239" s="29"/>
    </row>
    <row r="240" spans="1:24" ht="15.75" x14ac:dyDescent="0.25">
      <c r="A240" s="11"/>
      <c r="B240" s="104"/>
      <c r="D240" s="28"/>
    </row>
    <row r="241" spans="1:27" ht="18" x14ac:dyDescent="0.25">
      <c r="A241" s="564" t="s">
        <v>204</v>
      </c>
      <c r="B241" s="565"/>
      <c r="C241" s="565"/>
      <c r="D241" s="565"/>
      <c r="E241" s="565"/>
      <c r="F241" s="565"/>
      <c r="G241" s="565"/>
      <c r="H241" s="565"/>
      <c r="I241" s="565"/>
      <c r="J241" s="565"/>
      <c r="K241" s="565"/>
      <c r="L241" s="565"/>
      <c r="M241" s="565"/>
      <c r="N241" s="565"/>
      <c r="O241" s="565"/>
      <c r="P241" s="565"/>
      <c r="Q241" s="565"/>
      <c r="R241" s="565"/>
      <c r="S241" s="565"/>
      <c r="T241" s="566"/>
    </row>
    <row r="242" spans="1:27" ht="24" customHeight="1" x14ac:dyDescent="0.2">
      <c r="A242" s="934" t="s">
        <v>318</v>
      </c>
      <c r="B242" s="934"/>
      <c r="C242" s="935"/>
      <c r="D242" s="935"/>
      <c r="E242" s="935"/>
      <c r="F242" s="935"/>
      <c r="G242" s="935"/>
      <c r="H242" s="935"/>
      <c r="I242" s="935"/>
      <c r="J242" s="935"/>
      <c r="K242" s="935"/>
      <c r="L242" s="935"/>
      <c r="M242" s="935"/>
      <c r="N242" s="935"/>
      <c r="O242" s="935"/>
      <c r="P242" s="935"/>
      <c r="Q242" s="935"/>
      <c r="R242" s="935"/>
      <c r="S242" s="935"/>
      <c r="T242" s="935"/>
    </row>
    <row r="243" spans="1:27" x14ac:dyDescent="0.2">
      <c r="A243" s="936"/>
      <c r="B243" s="936"/>
      <c r="C243" s="936"/>
      <c r="D243" s="936"/>
      <c r="E243" s="936"/>
      <c r="F243" s="936"/>
      <c r="G243" s="936"/>
      <c r="H243" s="936"/>
      <c r="I243" s="936"/>
      <c r="J243" s="936"/>
      <c r="K243" s="936"/>
      <c r="L243" s="936"/>
      <c r="M243" s="936"/>
      <c r="N243" s="936"/>
      <c r="O243" s="936"/>
      <c r="P243" s="936"/>
      <c r="Q243" s="936"/>
      <c r="R243" s="936"/>
      <c r="S243" s="936"/>
      <c r="T243" s="936"/>
    </row>
    <row r="244" spans="1:27" ht="31.5" customHeight="1" x14ac:dyDescent="0.2">
      <c r="A244" s="936"/>
      <c r="B244" s="936"/>
      <c r="C244" s="936"/>
      <c r="D244" s="936"/>
      <c r="E244" s="936"/>
      <c r="F244" s="936"/>
      <c r="G244" s="936"/>
      <c r="H244" s="936"/>
      <c r="I244" s="936"/>
      <c r="J244" s="936"/>
      <c r="K244" s="936"/>
      <c r="L244" s="936"/>
      <c r="M244" s="936"/>
      <c r="N244" s="936"/>
      <c r="O244" s="936"/>
      <c r="P244" s="936"/>
      <c r="Q244" s="936"/>
      <c r="R244" s="936"/>
      <c r="S244" s="936"/>
      <c r="T244" s="936"/>
    </row>
    <row r="245" spans="1:27" ht="18" x14ac:dyDescent="0.25">
      <c r="A245" s="564" t="s">
        <v>319</v>
      </c>
      <c r="B245" s="565"/>
      <c r="C245" s="565"/>
      <c r="D245" s="565"/>
      <c r="E245" s="565"/>
      <c r="F245" s="565"/>
      <c r="G245" s="565"/>
      <c r="H245" s="565"/>
      <c r="I245" s="565"/>
      <c r="J245" s="565"/>
      <c r="K245" s="565"/>
      <c r="L245" s="565"/>
      <c r="M245" s="565"/>
      <c r="N245" s="565"/>
      <c r="O245" s="565"/>
      <c r="P245" s="565"/>
      <c r="Q245" s="565"/>
      <c r="R245" s="565"/>
      <c r="S245" s="565"/>
      <c r="T245" s="566"/>
    </row>
    <row r="247" spans="1:27" ht="15.75" x14ac:dyDescent="0.25">
      <c r="A247" s="4" t="s">
        <v>268</v>
      </c>
      <c r="B247" s="4"/>
    </row>
    <row r="248" spans="1:27" x14ac:dyDescent="0.2">
      <c r="U248" s="20"/>
      <c r="V248" s="20"/>
      <c r="W248" s="20"/>
      <c r="X248" s="20"/>
      <c r="Y248" s="20"/>
      <c r="Z248" s="20"/>
      <c r="AA248" s="20"/>
    </row>
    <row r="249" spans="1:27" ht="12.75" customHeight="1" x14ac:dyDescent="0.2">
      <c r="A249" s="657" t="s">
        <v>51</v>
      </c>
      <c r="B249" s="657"/>
      <c r="C249" s="657"/>
      <c r="D249" s="657"/>
      <c r="E249" s="657"/>
      <c r="F249" s="657"/>
      <c r="G249" s="657" t="s">
        <v>52</v>
      </c>
      <c r="H249" s="657"/>
      <c r="I249" s="658"/>
      <c r="J249" s="572" t="s">
        <v>53</v>
      </c>
      <c r="K249" s="573"/>
      <c r="L249" s="574"/>
      <c r="M249" s="572" t="s">
        <v>54</v>
      </c>
      <c r="N249" s="573"/>
      <c r="O249" s="574"/>
      <c r="Q249" s="21"/>
      <c r="R249" s="21"/>
      <c r="S249" s="21"/>
      <c r="T249" s="21"/>
      <c r="U249" s="440"/>
      <c r="V249" s="441"/>
      <c r="W249" s="441"/>
      <c r="X249" s="441"/>
      <c r="Y249" s="441"/>
      <c r="Z249" s="440"/>
      <c r="AA249" s="441"/>
    </row>
    <row r="250" spans="1:27" x14ac:dyDescent="0.2">
      <c r="A250" s="657"/>
      <c r="B250" s="657"/>
      <c r="C250" s="657"/>
      <c r="D250" s="657"/>
      <c r="E250" s="657"/>
      <c r="F250" s="657"/>
      <c r="G250" s="657"/>
      <c r="H250" s="657"/>
      <c r="I250" s="658"/>
      <c r="J250" s="575"/>
      <c r="K250" s="576"/>
      <c r="L250" s="577"/>
      <c r="M250" s="575"/>
      <c r="N250" s="576"/>
      <c r="O250" s="577"/>
      <c r="Q250" s="21"/>
      <c r="R250" s="21"/>
      <c r="S250" s="21"/>
      <c r="T250" s="21"/>
      <c r="U250" s="440"/>
      <c r="V250" s="441"/>
      <c r="W250" s="441"/>
      <c r="X250" s="441"/>
      <c r="Y250" s="441"/>
      <c r="Z250" s="440"/>
      <c r="AA250" s="441"/>
    </row>
    <row r="251" spans="1:27" x14ac:dyDescent="0.2">
      <c r="A251" s="657"/>
      <c r="B251" s="657"/>
      <c r="C251" s="657"/>
      <c r="D251" s="657"/>
      <c r="E251" s="657"/>
      <c r="F251" s="657"/>
      <c r="G251" s="657"/>
      <c r="H251" s="657"/>
      <c r="I251" s="658"/>
      <c r="J251" s="578"/>
      <c r="K251" s="579"/>
      <c r="L251" s="580"/>
      <c r="M251" s="578"/>
      <c r="N251" s="579"/>
      <c r="O251" s="580"/>
      <c r="Q251" s="21"/>
      <c r="R251" s="21"/>
      <c r="S251" s="21"/>
      <c r="T251" s="21"/>
      <c r="U251" s="440"/>
      <c r="V251" s="441"/>
      <c r="W251" s="441"/>
      <c r="X251" s="441"/>
      <c r="Y251" s="441"/>
      <c r="Z251" s="440"/>
      <c r="AA251" s="441"/>
    </row>
    <row r="252" spans="1:27" x14ac:dyDescent="0.2">
      <c r="A252" s="657"/>
      <c r="B252" s="657"/>
      <c r="C252" s="657"/>
      <c r="D252" s="657"/>
      <c r="E252" s="657"/>
      <c r="F252" s="657"/>
      <c r="G252" s="105">
        <v>2020</v>
      </c>
      <c r="H252" s="105">
        <v>2021</v>
      </c>
      <c r="I252" s="106">
        <v>2022</v>
      </c>
      <c r="J252" s="105">
        <v>2020</v>
      </c>
      <c r="K252" s="105">
        <v>2021</v>
      </c>
      <c r="L252" s="106">
        <v>2022</v>
      </c>
      <c r="M252" s="105">
        <v>2020</v>
      </c>
      <c r="N252" s="105">
        <v>2021</v>
      </c>
      <c r="O252" s="105">
        <v>2022</v>
      </c>
      <c r="Q252" s="21"/>
      <c r="R252" s="21"/>
      <c r="S252" s="21"/>
      <c r="T252" s="21"/>
      <c r="U252" s="184"/>
      <c r="V252" s="441"/>
      <c r="W252" s="441"/>
      <c r="X252" s="441"/>
      <c r="Y252" s="441"/>
      <c r="Z252" s="184"/>
      <c r="AA252" s="441"/>
    </row>
    <row r="253" spans="1:27" ht="26.25" customHeight="1" x14ac:dyDescent="0.2">
      <c r="A253" s="659" t="s">
        <v>55</v>
      </c>
      <c r="B253" s="659"/>
      <c r="C253" s="659"/>
      <c r="D253" s="659"/>
      <c r="E253" s="659"/>
      <c r="F253" s="659"/>
      <c r="G253" s="107"/>
      <c r="H253" s="107"/>
      <c r="I253" s="108"/>
      <c r="J253" s="107"/>
      <c r="K253" s="107"/>
      <c r="L253" s="108"/>
      <c r="M253" s="107"/>
      <c r="N253" s="107"/>
      <c r="O253" s="109"/>
      <c r="Q253" s="21"/>
      <c r="R253" s="21"/>
      <c r="S253" s="21"/>
      <c r="T253" s="21"/>
      <c r="U253" s="184"/>
      <c r="V253" s="441"/>
      <c r="W253" s="441"/>
      <c r="X253" s="441"/>
      <c r="Y253" s="441"/>
      <c r="Z253" s="184"/>
      <c r="AA253" s="441"/>
    </row>
    <row r="254" spans="1:27" ht="26.25" customHeight="1" x14ac:dyDescent="0.2">
      <c r="A254" s="659" t="s">
        <v>56</v>
      </c>
      <c r="B254" s="659"/>
      <c r="C254" s="659"/>
      <c r="D254" s="659"/>
      <c r="E254" s="659"/>
      <c r="F254" s="659"/>
      <c r="G254" s="107"/>
      <c r="H254" s="107"/>
      <c r="I254" s="108"/>
      <c r="J254" s="107"/>
      <c r="K254" s="107"/>
      <c r="L254" s="108"/>
      <c r="M254" s="107"/>
      <c r="N254" s="107"/>
      <c r="O254" s="109"/>
      <c r="Q254" s="21"/>
      <c r="R254" s="21"/>
      <c r="S254" s="21"/>
      <c r="T254" s="21"/>
      <c r="U254" s="184"/>
      <c r="V254" s="441"/>
      <c r="W254" s="441"/>
      <c r="X254" s="441"/>
      <c r="Y254" s="441"/>
      <c r="Z254" s="184"/>
      <c r="AA254" s="441"/>
    </row>
    <row r="255" spans="1:27" ht="26.25" customHeight="1" x14ac:dyDescent="0.2">
      <c r="A255" s="659" t="s">
        <v>208</v>
      </c>
      <c r="B255" s="659"/>
      <c r="C255" s="659"/>
      <c r="D255" s="659"/>
      <c r="E255" s="659"/>
      <c r="F255" s="659"/>
      <c r="G255" s="107"/>
      <c r="H255" s="107"/>
      <c r="I255" s="108"/>
      <c r="J255" s="107"/>
      <c r="K255" s="107"/>
      <c r="L255" s="108"/>
      <c r="M255" s="107"/>
      <c r="N255" s="107"/>
      <c r="O255" s="109"/>
      <c r="Q255" s="21"/>
      <c r="R255" s="21"/>
      <c r="S255" s="21"/>
      <c r="T255" s="21"/>
      <c r="U255" s="184"/>
      <c r="V255" s="441"/>
      <c r="W255" s="441"/>
      <c r="X255" s="441"/>
      <c r="Y255" s="441"/>
      <c r="Z255" s="184"/>
      <c r="AA255" s="441"/>
    </row>
    <row r="256" spans="1:27" ht="26.25" customHeight="1" x14ac:dyDescent="0.2">
      <c r="A256" s="659" t="s">
        <v>58</v>
      </c>
      <c r="B256" s="659"/>
      <c r="C256" s="659"/>
      <c r="D256" s="659"/>
      <c r="E256" s="659"/>
      <c r="F256" s="659"/>
      <c r="G256" s="107"/>
      <c r="H256" s="107"/>
      <c r="I256" s="108"/>
      <c r="J256" s="107"/>
      <c r="K256" s="107"/>
      <c r="L256" s="108"/>
      <c r="M256" s="107"/>
      <c r="N256" s="107"/>
      <c r="O256" s="109"/>
      <c r="Q256" s="21"/>
      <c r="R256" s="21"/>
      <c r="S256" s="21"/>
      <c r="T256" s="21"/>
      <c r="U256" s="184"/>
      <c r="V256" s="441"/>
      <c r="W256" s="441"/>
      <c r="X256" s="441"/>
      <c r="Y256" s="441"/>
      <c r="Z256" s="184"/>
      <c r="AA256" s="441"/>
    </row>
    <row r="257" spans="1:27" ht="26.25" customHeight="1" x14ac:dyDescent="0.2">
      <c r="A257" s="659" t="s">
        <v>209</v>
      </c>
      <c r="B257" s="659"/>
      <c r="C257" s="659"/>
      <c r="D257" s="659"/>
      <c r="E257" s="659"/>
      <c r="F257" s="659"/>
      <c r="G257" s="107"/>
      <c r="H257" s="107"/>
      <c r="I257" s="108"/>
      <c r="J257" s="107"/>
      <c r="K257" s="107"/>
      <c r="L257" s="108"/>
      <c r="M257" s="107"/>
      <c r="N257" s="107"/>
      <c r="O257" s="109"/>
      <c r="Q257" s="21"/>
      <c r="R257" s="21"/>
      <c r="S257" s="21"/>
      <c r="T257" s="21"/>
      <c r="U257" s="184"/>
      <c r="V257" s="441"/>
      <c r="W257" s="441"/>
      <c r="X257" s="441"/>
      <c r="Y257" s="441"/>
      <c r="Z257" s="184"/>
      <c r="AA257" s="441"/>
    </row>
    <row r="258" spans="1:27" ht="26.25" customHeight="1" x14ac:dyDescent="0.2">
      <c r="A258" s="659" t="s">
        <v>60</v>
      </c>
      <c r="B258" s="659"/>
      <c r="C258" s="659"/>
      <c r="D258" s="659"/>
      <c r="E258" s="659"/>
      <c r="F258" s="659"/>
      <c r="G258" s="110">
        <f>SUM(G253:G257)</f>
        <v>0</v>
      </c>
      <c r="H258" s="110">
        <f t="shared" ref="H258:J258" si="2">SUM(H253:H257)</f>
        <v>0</v>
      </c>
      <c r="I258" s="110">
        <f t="shared" si="2"/>
        <v>0</v>
      </c>
      <c r="J258" s="110">
        <f t="shared" si="2"/>
        <v>0</v>
      </c>
      <c r="K258" s="110">
        <f>SUM(K253:K257)</f>
        <v>0</v>
      </c>
      <c r="L258" s="110">
        <f>SUM(L253:L257)</f>
        <v>0</v>
      </c>
      <c r="M258" s="110">
        <f>SUM(M253:M257)</f>
        <v>0</v>
      </c>
      <c r="N258" s="110">
        <f>SUM(N253:N257)</f>
        <v>0</v>
      </c>
      <c r="O258" s="110">
        <f>SUM(O253:O257)</f>
        <v>0</v>
      </c>
      <c r="Q258" s="21"/>
      <c r="R258" s="21"/>
      <c r="S258" s="21"/>
      <c r="T258" s="21"/>
      <c r="U258" s="184"/>
      <c r="V258" s="441"/>
      <c r="W258" s="441"/>
      <c r="X258" s="441"/>
      <c r="Y258" s="441"/>
      <c r="Z258" s="184"/>
      <c r="AA258" s="441"/>
    </row>
    <row r="259" spans="1:27" x14ac:dyDescent="0.2">
      <c r="Q259" s="21"/>
      <c r="R259" s="21"/>
      <c r="S259" s="21"/>
      <c r="T259" s="21"/>
      <c r="U259" s="441"/>
      <c r="V259" s="441"/>
      <c r="W259" s="441"/>
      <c r="X259" s="441"/>
      <c r="Y259" s="441"/>
      <c r="Z259" s="441"/>
      <c r="AA259" s="441"/>
    </row>
    <row r="260" spans="1:27" x14ac:dyDescent="0.2">
      <c r="Q260" s="21"/>
      <c r="R260" s="21"/>
      <c r="S260" s="21"/>
      <c r="T260" s="21"/>
      <c r="U260" s="21"/>
      <c r="V260" s="21"/>
      <c r="W260" s="21"/>
      <c r="X260" s="21"/>
      <c r="Y260" s="21"/>
      <c r="Z260" s="21"/>
      <c r="AA260" s="21"/>
    </row>
    <row r="261" spans="1:27" ht="18" x14ac:dyDescent="0.25">
      <c r="A261" s="1" t="s">
        <v>320</v>
      </c>
      <c r="B261" s="1"/>
      <c r="D261" s="111"/>
      <c r="R261" s="1"/>
    </row>
    <row r="263" spans="1:27" s="373" customFormat="1" ht="24.75" customHeight="1" x14ac:dyDescent="0.2">
      <c r="A263" s="632" t="s">
        <v>173</v>
      </c>
      <c r="B263" s="632"/>
      <c r="C263" s="632"/>
      <c r="D263" s="632"/>
      <c r="E263" s="632"/>
      <c r="F263" s="632"/>
      <c r="G263" s="632"/>
      <c r="H263" s="632"/>
      <c r="I263" s="632"/>
      <c r="J263" s="632"/>
      <c r="K263" s="632"/>
      <c r="L263" s="632"/>
      <c r="M263" s="632"/>
      <c r="N263" s="632"/>
      <c r="O263" s="632"/>
      <c r="P263" s="632"/>
      <c r="Q263" s="632"/>
      <c r="R263" s="632"/>
      <c r="S263" s="632"/>
      <c r="T263" s="632"/>
    </row>
    <row r="266" spans="1:27" ht="15.75" x14ac:dyDescent="0.25">
      <c r="A266" s="6" t="s">
        <v>112</v>
      </c>
      <c r="B266" s="6"/>
    </row>
    <row r="267" spans="1:27" ht="15.75" x14ac:dyDescent="0.25">
      <c r="A267" s="6"/>
      <c r="B267" s="6"/>
    </row>
    <row r="269" spans="1:27" ht="15.75" x14ac:dyDescent="0.25">
      <c r="A269" s="112" t="s">
        <v>296</v>
      </c>
      <c r="B269" s="112"/>
    </row>
    <row r="270" spans="1:27" ht="15.75" customHeight="1" x14ac:dyDescent="0.2"/>
    <row r="271" spans="1:27" ht="15.75" x14ac:dyDescent="0.25">
      <c r="A271" s="6" t="s">
        <v>297</v>
      </c>
      <c r="B271" s="6"/>
    </row>
    <row r="272" spans="1:27" ht="15.75" x14ac:dyDescent="0.25">
      <c r="A272" s="6"/>
      <c r="B272" s="6"/>
    </row>
    <row r="273" spans="1:20" ht="30" customHeight="1" x14ac:dyDescent="0.25">
      <c r="A273" s="797" t="s">
        <v>354</v>
      </c>
      <c r="B273" s="797"/>
      <c r="C273" s="797"/>
      <c r="D273" s="797"/>
      <c r="E273" s="797"/>
      <c r="F273" s="797"/>
      <c r="G273" s="797"/>
      <c r="H273" s="797"/>
      <c r="I273" s="797"/>
      <c r="J273" s="797"/>
      <c r="K273" s="797"/>
      <c r="L273" s="797"/>
      <c r="M273" s="797"/>
      <c r="N273" s="797"/>
      <c r="O273" s="797"/>
      <c r="P273" s="797"/>
      <c r="Q273" s="797"/>
      <c r="R273" s="797"/>
      <c r="S273" s="797"/>
      <c r="T273" s="797"/>
    </row>
    <row r="274" spans="1:20" ht="30" customHeight="1" x14ac:dyDescent="0.25">
      <c r="A274" s="797" t="s">
        <v>355</v>
      </c>
      <c r="B274" s="797"/>
      <c r="C274" s="798"/>
      <c r="D274" s="798"/>
      <c r="E274" s="798"/>
      <c r="F274" s="798"/>
      <c r="G274" s="798"/>
      <c r="H274" s="798"/>
      <c r="I274" s="798"/>
      <c r="J274" s="798"/>
      <c r="K274" s="798"/>
      <c r="L274" s="798"/>
      <c r="M274" s="798"/>
      <c r="N274" s="798"/>
      <c r="O274" s="798"/>
      <c r="P274" s="798"/>
      <c r="Q274" s="798"/>
      <c r="R274" s="798"/>
      <c r="S274" s="798"/>
      <c r="T274" s="798"/>
    </row>
    <row r="275" spans="1:20" ht="13.5" customHeight="1" x14ac:dyDescent="0.25">
      <c r="A275" s="559" t="s">
        <v>365</v>
      </c>
      <c r="B275" s="115"/>
    </row>
    <row r="277" spans="1:20" ht="15" customHeight="1" x14ac:dyDescent="0.2">
      <c r="A277" s="663" t="s">
        <v>356</v>
      </c>
      <c r="B277" s="663"/>
      <c r="C277" s="663"/>
      <c r="D277" s="663"/>
      <c r="E277" s="663"/>
      <c r="F277" s="663"/>
      <c r="G277" s="663"/>
      <c r="H277" s="663"/>
      <c r="I277" s="663"/>
      <c r="J277" s="663"/>
      <c r="K277" s="663"/>
      <c r="L277" s="663"/>
      <c r="M277" s="663"/>
      <c r="N277" s="663"/>
      <c r="O277" s="663"/>
      <c r="P277" s="663"/>
      <c r="Q277" s="663"/>
      <c r="R277" s="663"/>
      <c r="S277" s="663"/>
      <c r="T277" s="663"/>
    </row>
    <row r="278" spans="1:20" ht="12" customHeight="1" x14ac:dyDescent="0.2">
      <c r="A278" s="116"/>
      <c r="B278" s="116"/>
      <c r="C278" s="116"/>
      <c r="D278" s="116"/>
      <c r="E278" s="116"/>
      <c r="F278" s="116"/>
      <c r="G278" s="116"/>
      <c r="H278" s="116"/>
      <c r="I278" s="116"/>
      <c r="J278" s="116"/>
      <c r="K278" s="116"/>
      <c r="L278" s="116"/>
      <c r="M278" s="116"/>
      <c r="N278" s="116"/>
      <c r="O278" s="116"/>
      <c r="P278" s="116"/>
      <c r="Q278" s="116"/>
      <c r="R278" s="116"/>
      <c r="S278" s="116"/>
      <c r="T278" s="116"/>
    </row>
    <row r="279" spans="1:20" ht="15.75" x14ac:dyDescent="0.25">
      <c r="A279" s="794" t="s">
        <v>357</v>
      </c>
      <c r="B279" s="794"/>
      <c r="C279" s="794"/>
      <c r="D279" s="794"/>
      <c r="E279" s="794"/>
      <c r="F279" s="794"/>
      <c r="G279" s="794"/>
      <c r="H279" s="794"/>
      <c r="I279" s="794"/>
      <c r="J279" s="794"/>
      <c r="K279" s="794"/>
      <c r="L279" s="794"/>
      <c r="M279" s="794"/>
      <c r="N279" s="794"/>
      <c r="O279" s="794"/>
      <c r="P279" s="794"/>
      <c r="Q279" s="794"/>
      <c r="R279" s="794"/>
      <c r="S279" s="794"/>
      <c r="T279" s="794"/>
    </row>
    <row r="280" spans="1:20" ht="15.75" x14ac:dyDescent="0.25">
      <c r="A280" s="794"/>
      <c r="B280" s="794"/>
      <c r="C280" s="794"/>
      <c r="D280" s="794"/>
      <c r="E280" s="794"/>
      <c r="F280" s="794"/>
      <c r="G280" s="794"/>
      <c r="H280" s="794"/>
      <c r="I280" s="794"/>
      <c r="J280" s="794"/>
      <c r="K280" s="794"/>
      <c r="L280" s="794"/>
      <c r="M280" s="794"/>
      <c r="N280" s="794"/>
      <c r="O280" s="794"/>
      <c r="P280" s="794"/>
      <c r="Q280" s="794"/>
      <c r="R280" s="794"/>
      <c r="S280" s="794"/>
      <c r="T280" s="794"/>
    </row>
    <row r="282" spans="1:20" s="19" customFormat="1" ht="48.75" customHeight="1" x14ac:dyDescent="0.2">
      <c r="A282" s="898" t="s">
        <v>330</v>
      </c>
      <c r="B282" s="899"/>
      <c r="C282" s="899"/>
      <c r="D282" s="899"/>
      <c r="E282" s="899"/>
      <c r="F282" s="899"/>
      <c r="G282" s="899"/>
      <c r="H282" s="899"/>
      <c r="I282" s="900"/>
      <c r="J282" s="902" t="s">
        <v>328</v>
      </c>
      <c r="K282" s="899"/>
      <c r="L282" s="899"/>
      <c r="M282" s="899"/>
      <c r="N282" s="899"/>
      <c r="O282" s="899"/>
      <c r="P282" s="899"/>
      <c r="Q282" s="899"/>
      <c r="R282" s="899"/>
      <c r="S282" s="899"/>
      <c r="T282" s="117"/>
    </row>
    <row r="283" spans="1:20" ht="60.75" customHeight="1" x14ac:dyDescent="0.2">
      <c r="A283" s="901" t="s">
        <v>329</v>
      </c>
      <c r="B283" s="901"/>
      <c r="C283" s="901"/>
      <c r="D283" s="901"/>
      <c r="E283" s="901"/>
      <c r="F283" s="901"/>
      <c r="G283" s="901"/>
      <c r="H283" s="901"/>
      <c r="I283" s="901"/>
      <c r="J283" s="901"/>
      <c r="K283" s="901"/>
      <c r="L283" s="901"/>
      <c r="M283" s="901"/>
      <c r="N283" s="901"/>
      <c r="O283" s="901"/>
      <c r="P283" s="901"/>
      <c r="Q283" s="901"/>
      <c r="R283" s="901"/>
      <c r="S283" s="901"/>
      <c r="T283" s="118"/>
    </row>
    <row r="284" spans="1:20" s="62" customFormat="1" ht="26.25" customHeight="1" x14ac:dyDescent="0.2">
      <c r="A284" s="903" t="s">
        <v>331</v>
      </c>
      <c r="B284" s="903"/>
      <c r="C284" s="903"/>
      <c r="D284" s="903"/>
      <c r="E284" s="903"/>
      <c r="F284" s="903"/>
      <c r="G284" s="903"/>
      <c r="H284" s="903"/>
      <c r="I284" s="904"/>
      <c r="J284" s="790" t="s">
        <v>332</v>
      </c>
      <c r="K284" s="791"/>
      <c r="L284" s="791"/>
      <c r="M284" s="791"/>
      <c r="N284" s="791"/>
      <c r="O284" s="791"/>
      <c r="P284" s="791"/>
      <c r="Q284" s="791"/>
      <c r="R284" s="791"/>
      <c r="S284" s="791"/>
      <c r="T284" s="119"/>
    </row>
    <row r="285" spans="1:20" ht="15.75" x14ac:dyDescent="0.25">
      <c r="A285" s="582" t="s">
        <v>113</v>
      </c>
      <c r="B285" s="582"/>
      <c r="C285" s="582"/>
      <c r="D285" s="582"/>
      <c r="E285" s="582"/>
      <c r="F285" s="582"/>
      <c r="G285" s="582"/>
      <c r="H285" s="582"/>
      <c r="I285" s="656"/>
      <c r="J285" s="581" t="s">
        <v>170</v>
      </c>
      <c r="K285" s="582"/>
      <c r="L285" s="582"/>
      <c r="M285" s="582"/>
      <c r="N285" s="582"/>
      <c r="O285" s="582"/>
      <c r="P285" s="582"/>
      <c r="Q285" s="582"/>
      <c r="R285" s="582"/>
      <c r="S285" s="582"/>
      <c r="T285" s="120"/>
    </row>
    <row r="286" spans="1:20" ht="15.75" x14ac:dyDescent="0.25">
      <c r="A286" s="582" t="s">
        <v>114</v>
      </c>
      <c r="B286" s="582"/>
      <c r="C286" s="582"/>
      <c r="D286" s="582"/>
      <c r="E286" s="582"/>
      <c r="F286" s="582"/>
      <c r="G286" s="582"/>
      <c r="H286" s="582"/>
      <c r="I286" s="656"/>
      <c r="J286" s="581" t="s">
        <v>114</v>
      </c>
      <c r="K286" s="582"/>
      <c r="L286" s="582"/>
      <c r="M286" s="582"/>
      <c r="N286" s="582"/>
      <c r="O286" s="582"/>
      <c r="P286" s="582"/>
      <c r="Q286" s="582"/>
      <c r="R286" s="582"/>
      <c r="S286" s="582"/>
      <c r="T286" s="120"/>
    </row>
    <row r="287" spans="1:20" ht="15.75" x14ac:dyDescent="0.25">
      <c r="A287" s="582" t="s">
        <v>115</v>
      </c>
      <c r="B287" s="582"/>
      <c r="C287" s="582"/>
      <c r="D287" s="582"/>
      <c r="E287" s="582"/>
      <c r="F287" s="582"/>
      <c r="G287" s="582"/>
      <c r="H287" s="582"/>
      <c r="I287" s="656"/>
      <c r="J287" s="581" t="s">
        <v>171</v>
      </c>
      <c r="K287" s="582"/>
      <c r="L287" s="582"/>
      <c r="M287" s="582"/>
      <c r="N287" s="582"/>
      <c r="O287" s="582"/>
      <c r="P287" s="582"/>
      <c r="Q287" s="582"/>
      <c r="R287" s="582"/>
      <c r="S287" s="582"/>
      <c r="T287" s="120"/>
    </row>
    <row r="288" spans="1:20" ht="15.75" x14ac:dyDescent="0.25">
      <c r="A288" s="654"/>
      <c r="B288" s="654"/>
      <c r="C288" s="654"/>
      <c r="D288" s="654"/>
      <c r="E288" s="654"/>
      <c r="F288" s="654"/>
      <c r="G288" s="654"/>
      <c r="H288" s="654"/>
      <c r="I288" s="655"/>
      <c r="J288" s="802"/>
      <c r="K288" s="654"/>
      <c r="L288" s="654"/>
      <c r="M288" s="654"/>
      <c r="N288" s="654"/>
      <c r="O288" s="654"/>
      <c r="P288" s="654"/>
      <c r="Q288" s="654"/>
      <c r="R288" s="654"/>
      <c r="S288" s="654"/>
      <c r="T288" s="120"/>
    </row>
    <row r="289" spans="1:20" s="62" customFormat="1" ht="59.25" customHeight="1" x14ac:dyDescent="0.2">
      <c r="A289" s="940" t="s">
        <v>224</v>
      </c>
      <c r="B289" s="940"/>
      <c r="C289" s="940"/>
      <c r="D289" s="940"/>
      <c r="E289" s="940"/>
      <c r="F289" s="940"/>
      <c r="G289" s="940"/>
      <c r="H289" s="940"/>
      <c r="I289" s="941"/>
      <c r="J289" s="910" t="s">
        <v>225</v>
      </c>
      <c r="K289" s="911"/>
      <c r="L289" s="911"/>
      <c r="M289" s="911"/>
      <c r="N289" s="911"/>
      <c r="O289" s="911"/>
      <c r="P289" s="911"/>
      <c r="Q289" s="911"/>
      <c r="R289" s="911"/>
      <c r="S289" s="911"/>
      <c r="T289" s="121"/>
    </row>
    <row r="290" spans="1:20" ht="15.75" x14ac:dyDescent="0.25">
      <c r="A290" s="654"/>
      <c r="B290" s="654"/>
      <c r="C290" s="654"/>
      <c r="D290" s="654"/>
      <c r="E290" s="654"/>
      <c r="F290" s="654"/>
      <c r="G290" s="654"/>
      <c r="H290" s="654"/>
      <c r="I290" s="655"/>
      <c r="J290" s="795"/>
      <c r="K290" s="796"/>
      <c r="L290" s="796"/>
      <c r="M290" s="796"/>
      <c r="N290" s="796"/>
      <c r="O290" s="796"/>
      <c r="P290" s="796"/>
      <c r="Q290" s="796"/>
      <c r="R290" s="796"/>
      <c r="S290" s="796"/>
      <c r="T290" s="120"/>
    </row>
    <row r="291" spans="1:20" ht="15.75" x14ac:dyDescent="0.25">
      <c r="A291" s="928" t="s">
        <v>116</v>
      </c>
      <c r="B291" s="928"/>
      <c r="C291" s="928"/>
      <c r="D291" s="928"/>
      <c r="E291" s="928"/>
      <c r="F291" s="928"/>
      <c r="G291" s="928"/>
      <c r="H291" s="928"/>
      <c r="I291" s="929"/>
      <c r="J291" s="586" t="s">
        <v>169</v>
      </c>
      <c r="K291" s="587"/>
      <c r="L291" s="587"/>
      <c r="M291" s="587"/>
      <c r="N291" s="587"/>
      <c r="O291" s="587"/>
      <c r="P291" s="587"/>
      <c r="Q291" s="587"/>
      <c r="R291" s="587"/>
      <c r="S291" s="587"/>
      <c r="T291" s="122"/>
    </row>
    <row r="292" spans="1:20" ht="15.75" x14ac:dyDescent="0.25">
      <c r="A292" s="582" t="s">
        <v>136</v>
      </c>
      <c r="B292" s="582"/>
      <c r="C292" s="582"/>
      <c r="D292" s="582"/>
      <c r="E292" s="582"/>
      <c r="F292" s="582"/>
      <c r="G292" s="582"/>
      <c r="H292" s="582"/>
      <c r="I292" s="656"/>
      <c r="J292" s="581" t="s">
        <v>172</v>
      </c>
      <c r="K292" s="582"/>
      <c r="L292" s="583"/>
      <c r="M292" s="583"/>
      <c r="N292" s="583"/>
      <c r="O292" s="583"/>
      <c r="P292" s="583"/>
      <c r="Q292" s="583"/>
      <c r="R292" s="583"/>
      <c r="S292" s="583"/>
      <c r="T292" s="120"/>
    </row>
    <row r="293" spans="1:20" ht="15.75" x14ac:dyDescent="0.25">
      <c r="A293" s="582" t="s">
        <v>137</v>
      </c>
      <c r="B293" s="582"/>
      <c r="C293" s="582"/>
      <c r="D293" s="582"/>
      <c r="E293" s="582"/>
      <c r="F293" s="582"/>
      <c r="G293" s="582"/>
      <c r="H293" s="582"/>
      <c r="I293" s="656"/>
      <c r="J293" s="581"/>
      <c r="K293" s="582"/>
      <c r="L293" s="583"/>
      <c r="M293" s="583"/>
      <c r="N293" s="583"/>
      <c r="O293" s="583"/>
      <c r="P293" s="583"/>
      <c r="Q293" s="583"/>
      <c r="R293" s="583"/>
      <c r="S293" s="583"/>
      <c r="T293" s="120"/>
    </row>
    <row r="294" spans="1:20" ht="15.75" x14ac:dyDescent="0.25">
      <c r="A294" s="582" t="s">
        <v>138</v>
      </c>
      <c r="B294" s="582"/>
      <c r="C294" s="582"/>
      <c r="D294" s="582"/>
      <c r="E294" s="582"/>
      <c r="F294" s="582"/>
      <c r="G294" s="582"/>
      <c r="H294" s="582"/>
      <c r="I294" s="656"/>
      <c r="J294" s="581" t="s">
        <v>117</v>
      </c>
      <c r="K294" s="582"/>
      <c r="L294" s="583"/>
      <c r="M294" s="583"/>
      <c r="N294" s="583"/>
      <c r="O294" s="583"/>
      <c r="P294" s="583"/>
      <c r="Q294" s="583"/>
      <c r="R294" s="583"/>
      <c r="S294" s="583"/>
      <c r="T294" s="120"/>
    </row>
    <row r="295" spans="1:20" ht="15.75" x14ac:dyDescent="0.25">
      <c r="A295" s="582" t="s">
        <v>139</v>
      </c>
      <c r="B295" s="582"/>
      <c r="C295" s="582"/>
      <c r="D295" s="582"/>
      <c r="E295" s="582"/>
      <c r="F295" s="582"/>
      <c r="G295" s="582"/>
      <c r="H295" s="582"/>
      <c r="I295" s="656"/>
      <c r="J295" s="586" t="s">
        <v>174</v>
      </c>
      <c r="K295" s="587"/>
      <c r="L295" s="587"/>
      <c r="M295" s="587"/>
      <c r="N295" s="587"/>
      <c r="O295" s="587"/>
      <c r="P295" s="587"/>
      <c r="Q295" s="587"/>
      <c r="R295" s="587"/>
      <c r="S295" s="587"/>
      <c r="T295" s="120"/>
    </row>
    <row r="296" spans="1:20" ht="15.75" x14ac:dyDescent="0.25">
      <c r="A296" s="582" t="s">
        <v>140</v>
      </c>
      <c r="B296" s="582"/>
      <c r="C296" s="582"/>
      <c r="D296" s="582"/>
      <c r="E296" s="582"/>
      <c r="F296" s="582"/>
      <c r="G296" s="582"/>
      <c r="H296" s="582"/>
      <c r="I296" s="656"/>
      <c r="J296" s="581" t="s">
        <v>118</v>
      </c>
      <c r="K296" s="582"/>
      <c r="L296" s="583"/>
      <c r="M296" s="583"/>
      <c r="N296" s="583"/>
      <c r="O296" s="583"/>
      <c r="P296" s="583"/>
      <c r="Q296" s="583"/>
      <c r="R296" s="583"/>
      <c r="S296" s="583"/>
      <c r="T296" s="120"/>
    </row>
    <row r="297" spans="1:20" ht="15.75" x14ac:dyDescent="0.25">
      <c r="A297" s="654"/>
      <c r="B297" s="654"/>
      <c r="C297" s="654"/>
      <c r="D297" s="654"/>
      <c r="E297" s="654"/>
      <c r="F297" s="654"/>
      <c r="G297" s="654"/>
      <c r="H297" s="654"/>
      <c r="I297" s="655"/>
      <c r="J297" s="581" t="s">
        <v>119</v>
      </c>
      <c r="K297" s="582"/>
      <c r="L297" s="583"/>
      <c r="M297" s="583"/>
      <c r="N297" s="583"/>
      <c r="O297" s="583"/>
      <c r="P297" s="583"/>
      <c r="Q297" s="583"/>
      <c r="R297" s="583"/>
      <c r="S297" s="583"/>
      <c r="T297" s="120"/>
    </row>
    <row r="298" spans="1:20" ht="15.75" x14ac:dyDescent="0.25">
      <c r="A298" s="654"/>
      <c r="B298" s="654"/>
      <c r="C298" s="654"/>
      <c r="D298" s="654"/>
      <c r="E298" s="654"/>
      <c r="F298" s="654"/>
      <c r="G298" s="654"/>
      <c r="H298" s="654"/>
      <c r="I298" s="655"/>
      <c r="J298" s="581" t="s">
        <v>120</v>
      </c>
      <c r="K298" s="582"/>
      <c r="L298" s="583"/>
      <c r="M298" s="583"/>
      <c r="N298" s="583"/>
      <c r="O298" s="583"/>
      <c r="P298" s="583"/>
      <c r="Q298" s="583"/>
      <c r="R298" s="583"/>
      <c r="S298" s="583"/>
      <c r="T298" s="120"/>
    </row>
    <row r="299" spans="1:20" ht="15.75" x14ac:dyDescent="0.25">
      <c r="A299" s="654"/>
      <c r="B299" s="654"/>
      <c r="C299" s="654"/>
      <c r="D299" s="654"/>
      <c r="E299" s="654"/>
      <c r="F299" s="654"/>
      <c r="G299" s="654"/>
      <c r="H299" s="654"/>
      <c r="I299" s="655"/>
      <c r="J299" s="581" t="s">
        <v>121</v>
      </c>
      <c r="K299" s="582"/>
      <c r="L299" s="583"/>
      <c r="M299" s="583"/>
      <c r="N299" s="583"/>
      <c r="O299" s="583"/>
      <c r="P299" s="583"/>
      <c r="Q299" s="583"/>
      <c r="R299" s="583"/>
      <c r="S299" s="583"/>
      <c r="T299" s="120"/>
    </row>
    <row r="300" spans="1:20" ht="15.75" x14ac:dyDescent="0.25">
      <c r="A300" s="654"/>
      <c r="B300" s="654"/>
      <c r="C300" s="654"/>
      <c r="D300" s="654"/>
      <c r="E300" s="654"/>
      <c r="F300" s="654"/>
      <c r="G300" s="654"/>
      <c r="H300" s="654"/>
      <c r="I300" s="655"/>
      <c r="J300" s="795"/>
      <c r="K300" s="796"/>
      <c r="L300" s="796"/>
      <c r="M300" s="796"/>
      <c r="N300" s="796"/>
      <c r="O300" s="796"/>
      <c r="P300" s="796"/>
      <c r="Q300" s="796"/>
      <c r="R300" s="796"/>
      <c r="S300" s="796"/>
      <c r="T300" s="120"/>
    </row>
    <row r="304" spans="1:20" ht="18" x14ac:dyDescent="0.25">
      <c r="A304" s="564" t="s">
        <v>226</v>
      </c>
      <c r="B304" s="565"/>
      <c r="C304" s="565"/>
      <c r="D304" s="565"/>
      <c r="E304" s="565"/>
      <c r="F304" s="565"/>
      <c r="G304" s="565"/>
      <c r="H304" s="565"/>
      <c r="I304" s="565"/>
      <c r="J304" s="565"/>
      <c r="K304" s="565"/>
      <c r="L304" s="565"/>
      <c r="M304" s="565"/>
      <c r="N304" s="565"/>
      <c r="O304" s="565"/>
      <c r="P304" s="565"/>
      <c r="Q304" s="565"/>
      <c r="R304" s="565"/>
      <c r="S304" s="565"/>
      <c r="T304" s="566"/>
    </row>
    <row r="306" spans="1:20" ht="28.5" customHeight="1" thickBot="1" x14ac:dyDescent="0.25">
      <c r="A306" s="897" t="s">
        <v>322</v>
      </c>
      <c r="B306" s="897"/>
      <c r="C306" s="897"/>
      <c r="D306" s="897"/>
      <c r="E306" s="897"/>
      <c r="F306" s="897"/>
      <c r="G306" s="897"/>
      <c r="H306" s="897"/>
      <c r="I306" s="897"/>
      <c r="J306" s="897"/>
      <c r="K306" s="897"/>
      <c r="L306" s="897"/>
      <c r="M306" s="897"/>
      <c r="N306" s="897"/>
      <c r="O306" s="897"/>
      <c r="P306" s="897"/>
      <c r="Q306" s="897"/>
      <c r="R306" s="897"/>
      <c r="S306" s="897"/>
      <c r="T306" s="123"/>
    </row>
    <row r="307" spans="1:20" ht="15" thickBot="1" x14ac:dyDescent="0.25">
      <c r="A307" s="914" t="s">
        <v>22</v>
      </c>
      <c r="B307" s="915"/>
      <c r="C307" s="939" t="s">
        <v>298</v>
      </c>
      <c r="D307" s="888"/>
      <c r="E307" s="888"/>
      <c r="F307" s="888"/>
      <c r="G307" s="888"/>
      <c r="H307" s="888"/>
      <c r="I307" s="888"/>
      <c r="J307" s="889"/>
      <c r="K307" s="648" t="s">
        <v>321</v>
      </c>
      <c r="L307" s="649"/>
      <c r="M307" s="649"/>
      <c r="N307" s="649"/>
      <c r="O307" s="649"/>
      <c r="P307" s="649"/>
      <c r="Q307" s="649"/>
      <c r="R307" s="649"/>
      <c r="S307" s="650"/>
    </row>
    <row r="308" spans="1:20" ht="14.25" x14ac:dyDescent="0.2">
      <c r="A308" s="916"/>
      <c r="B308" s="917"/>
      <c r="C308" s="925" t="s">
        <v>61</v>
      </c>
      <c r="D308" s="913"/>
      <c r="E308" s="913"/>
      <c r="F308" s="944"/>
      <c r="G308" s="925" t="s">
        <v>62</v>
      </c>
      <c r="H308" s="913"/>
      <c r="I308" s="913"/>
      <c r="J308" s="923"/>
      <c r="K308" s="905" t="s">
        <v>61</v>
      </c>
      <c r="L308" s="712"/>
      <c r="M308" s="712"/>
      <c r="N308" s="712"/>
      <c r="O308" s="713"/>
      <c r="P308" s="799" t="s">
        <v>62</v>
      </c>
      <c r="Q308" s="800"/>
      <c r="R308" s="800"/>
      <c r="S308" s="801"/>
    </row>
    <row r="309" spans="1:20" ht="14.25" customHeight="1" x14ac:dyDescent="0.2">
      <c r="A309" s="918" t="s">
        <v>240</v>
      </c>
      <c r="B309" s="920" t="s">
        <v>241</v>
      </c>
      <c r="C309" s="924" t="s">
        <v>63</v>
      </c>
      <c r="D309" s="912" t="s">
        <v>64</v>
      </c>
      <c r="E309" s="912" t="s">
        <v>65</v>
      </c>
      <c r="F309" s="922" t="s">
        <v>66</v>
      </c>
      <c r="G309" s="924" t="s">
        <v>63</v>
      </c>
      <c r="H309" s="912" t="s">
        <v>64</v>
      </c>
      <c r="I309" s="912" t="s">
        <v>65</v>
      </c>
      <c r="J309" s="922" t="s">
        <v>66</v>
      </c>
      <c r="K309" s="924" t="s">
        <v>63</v>
      </c>
      <c r="L309" s="912" t="s">
        <v>64</v>
      </c>
      <c r="M309" s="912" t="s">
        <v>65</v>
      </c>
      <c r="N309" s="1121" t="s">
        <v>66</v>
      </c>
      <c r="O309" s="1122"/>
      <c r="P309" s="924" t="s">
        <v>63</v>
      </c>
      <c r="Q309" s="912" t="s">
        <v>64</v>
      </c>
      <c r="R309" s="912" t="s">
        <v>65</v>
      </c>
      <c r="S309" s="922" t="s">
        <v>66</v>
      </c>
    </row>
    <row r="310" spans="1:20" ht="15" customHeight="1" x14ac:dyDescent="0.2">
      <c r="A310" s="919"/>
      <c r="B310" s="921"/>
      <c r="C310" s="925"/>
      <c r="D310" s="913"/>
      <c r="E310" s="913"/>
      <c r="F310" s="923"/>
      <c r="G310" s="925"/>
      <c r="H310" s="913"/>
      <c r="I310" s="913"/>
      <c r="J310" s="923"/>
      <c r="K310" s="925"/>
      <c r="L310" s="913"/>
      <c r="M310" s="913"/>
      <c r="N310" s="944"/>
      <c r="O310" s="917"/>
      <c r="P310" s="925"/>
      <c r="Q310" s="913"/>
      <c r="R310" s="913"/>
      <c r="S310" s="923"/>
    </row>
    <row r="311" spans="1:20" ht="15.75" x14ac:dyDescent="0.25">
      <c r="A311" s="503">
        <v>1</v>
      </c>
      <c r="B311" s="513" t="s">
        <v>242</v>
      </c>
      <c r="C311" s="124"/>
      <c r="D311" s="125"/>
      <c r="E311" s="125"/>
      <c r="F311" s="99"/>
      <c r="G311" s="124"/>
      <c r="H311" s="125"/>
      <c r="I311" s="125"/>
      <c r="J311" s="126"/>
      <c r="K311" s="127"/>
      <c r="L311" s="128"/>
      <c r="M311" s="128"/>
      <c r="N311" s="845"/>
      <c r="O311" s="846"/>
      <c r="P311" s="127"/>
      <c r="Q311" s="128"/>
      <c r="R311" s="128"/>
      <c r="S311" s="100"/>
    </row>
    <row r="312" spans="1:20" ht="15.75" x14ac:dyDescent="0.25">
      <c r="A312" s="503"/>
      <c r="B312" s="513" t="s">
        <v>243</v>
      </c>
      <c r="C312" s="124"/>
      <c r="D312" s="125"/>
      <c r="E312" s="125"/>
      <c r="F312" s="99"/>
      <c r="G312" s="124"/>
      <c r="H312" s="125"/>
      <c r="I312" s="125"/>
      <c r="J312" s="126"/>
      <c r="K312" s="127"/>
      <c r="L312" s="128"/>
      <c r="M312" s="128"/>
      <c r="N312" s="845"/>
      <c r="O312" s="846"/>
      <c r="P312" s="127"/>
      <c r="Q312" s="128"/>
      <c r="R312" s="128"/>
      <c r="S312" s="100"/>
    </row>
    <row r="313" spans="1:20" ht="15.75" x14ac:dyDescent="0.25">
      <c r="A313" s="503">
        <v>2</v>
      </c>
      <c r="B313" s="513" t="s">
        <v>244</v>
      </c>
      <c r="C313" s="124"/>
      <c r="D313" s="125"/>
      <c r="E313" s="125"/>
      <c r="F313" s="99"/>
      <c r="G313" s="124"/>
      <c r="H313" s="125"/>
      <c r="I313" s="125"/>
      <c r="J313" s="126"/>
      <c r="K313" s="127"/>
      <c r="L313" s="128"/>
      <c r="M313" s="128"/>
      <c r="N313" s="845"/>
      <c r="O313" s="846"/>
      <c r="P313" s="127"/>
      <c r="Q313" s="128"/>
      <c r="R313" s="128"/>
      <c r="S313" s="100"/>
    </row>
    <row r="314" spans="1:20" ht="15.75" x14ac:dyDescent="0.25">
      <c r="A314" s="503"/>
      <c r="B314" s="513" t="s">
        <v>245</v>
      </c>
      <c r="C314" s="124"/>
      <c r="D314" s="125"/>
      <c r="E314" s="125"/>
      <c r="F314" s="99"/>
      <c r="G314" s="124"/>
      <c r="H314" s="125"/>
      <c r="I314" s="125"/>
      <c r="J314" s="126"/>
      <c r="K314" s="127"/>
      <c r="L314" s="128"/>
      <c r="M314" s="128"/>
      <c r="N314" s="845"/>
      <c r="O314" s="846"/>
      <c r="P314" s="127"/>
      <c r="Q314" s="128"/>
      <c r="R314" s="128"/>
      <c r="S314" s="100"/>
    </row>
    <row r="315" spans="1:20" ht="15.75" x14ac:dyDescent="0.25">
      <c r="A315" s="503">
        <v>3</v>
      </c>
      <c r="B315" s="513" t="s">
        <v>246</v>
      </c>
      <c r="C315" s="124"/>
      <c r="D315" s="125"/>
      <c r="E315" s="125"/>
      <c r="F315" s="99"/>
      <c r="G315" s="124"/>
      <c r="H315" s="125"/>
      <c r="I315" s="125"/>
      <c r="J315" s="126"/>
      <c r="K315" s="127"/>
      <c r="L315" s="128"/>
      <c r="M315" s="128"/>
      <c r="N315" s="845"/>
      <c r="O315" s="846"/>
      <c r="P315" s="127"/>
      <c r="Q315" s="128"/>
      <c r="R315" s="128"/>
      <c r="S315" s="100"/>
    </row>
    <row r="316" spans="1:20" ht="15.75" x14ac:dyDescent="0.25">
      <c r="A316" s="503"/>
      <c r="B316" s="513" t="s">
        <v>247</v>
      </c>
      <c r="C316" s="124"/>
      <c r="D316" s="125"/>
      <c r="E316" s="125"/>
      <c r="F316" s="99"/>
      <c r="G316" s="124"/>
      <c r="H316" s="125"/>
      <c r="I316" s="125"/>
      <c r="J316" s="126"/>
      <c r="K316" s="127"/>
      <c r="L316" s="128"/>
      <c r="M316" s="128"/>
      <c r="N316" s="845"/>
      <c r="O316" s="846"/>
      <c r="P316" s="127"/>
      <c r="Q316" s="128"/>
      <c r="R316" s="128"/>
      <c r="S316" s="100"/>
    </row>
    <row r="317" spans="1:20" ht="15.75" x14ac:dyDescent="0.25">
      <c r="A317" s="503">
        <v>4</v>
      </c>
      <c r="B317" s="513" t="s">
        <v>248</v>
      </c>
      <c r="C317" s="124"/>
      <c r="D317" s="125"/>
      <c r="E317" s="125"/>
      <c r="F317" s="99"/>
      <c r="G317" s="124"/>
      <c r="H317" s="125"/>
      <c r="I317" s="125"/>
      <c r="J317" s="126"/>
      <c r="K317" s="127"/>
      <c r="L317" s="128"/>
      <c r="M317" s="128"/>
      <c r="N317" s="845"/>
      <c r="O317" s="846"/>
      <c r="P317" s="127"/>
      <c r="Q317" s="128"/>
      <c r="R317" s="128"/>
      <c r="S317" s="100"/>
    </row>
    <row r="318" spans="1:20" ht="15.75" x14ac:dyDescent="0.25">
      <c r="A318" s="503"/>
      <c r="B318" s="513" t="s">
        <v>249</v>
      </c>
      <c r="C318" s="124"/>
      <c r="D318" s="125"/>
      <c r="E318" s="125"/>
      <c r="F318" s="99"/>
      <c r="G318" s="124"/>
      <c r="H318" s="125"/>
      <c r="I318" s="125"/>
      <c r="J318" s="126"/>
      <c r="K318" s="127"/>
      <c r="L318" s="128"/>
      <c r="M318" s="128"/>
      <c r="N318" s="845"/>
      <c r="O318" s="846"/>
      <c r="P318" s="127"/>
      <c r="Q318" s="128"/>
      <c r="R318" s="128"/>
      <c r="S318" s="100"/>
    </row>
    <row r="319" spans="1:20" ht="15.75" x14ac:dyDescent="0.25">
      <c r="A319" s="503">
        <v>5</v>
      </c>
      <c r="B319" s="513" t="s">
        <v>250</v>
      </c>
      <c r="C319" s="124"/>
      <c r="D319" s="125"/>
      <c r="E319" s="125"/>
      <c r="F319" s="99"/>
      <c r="G319" s="124"/>
      <c r="H319" s="125"/>
      <c r="I319" s="125"/>
      <c r="J319" s="126"/>
      <c r="K319" s="127"/>
      <c r="L319" s="128"/>
      <c r="M319" s="128"/>
      <c r="N319" s="845"/>
      <c r="O319" s="846"/>
      <c r="P319" s="127"/>
      <c r="Q319" s="128"/>
      <c r="R319" s="128"/>
      <c r="S319" s="100"/>
    </row>
    <row r="320" spans="1:20" ht="15.75" x14ac:dyDescent="0.25">
      <c r="A320" s="505"/>
      <c r="B320" s="514" t="s">
        <v>251</v>
      </c>
      <c r="C320" s="506"/>
      <c r="D320" s="507"/>
      <c r="E320" s="507"/>
      <c r="F320" s="508"/>
      <c r="G320" s="506"/>
      <c r="H320" s="507"/>
      <c r="I320" s="507"/>
      <c r="J320" s="509"/>
      <c r="K320" s="510"/>
      <c r="L320" s="511"/>
      <c r="M320" s="511"/>
      <c r="N320" s="845"/>
      <c r="O320" s="846"/>
      <c r="P320" s="510"/>
      <c r="Q320" s="511"/>
      <c r="R320" s="511"/>
      <c r="S320" s="512"/>
    </row>
    <row r="321" spans="1:20" ht="15.75" x14ac:dyDescent="0.25">
      <c r="A321" s="505">
        <v>6</v>
      </c>
      <c r="B321" s="514" t="s">
        <v>252</v>
      </c>
      <c r="C321" s="506"/>
      <c r="D321" s="507"/>
      <c r="E321" s="507"/>
      <c r="F321" s="508"/>
      <c r="G321" s="506"/>
      <c r="H321" s="507"/>
      <c r="I321" s="507"/>
      <c r="J321" s="509"/>
      <c r="K321" s="510"/>
      <c r="L321" s="511"/>
      <c r="M321" s="511"/>
      <c r="N321" s="845"/>
      <c r="O321" s="846"/>
      <c r="P321" s="510"/>
      <c r="Q321" s="511"/>
      <c r="R321" s="511"/>
      <c r="S321" s="512"/>
    </row>
    <row r="322" spans="1:20" ht="16.5" thickBot="1" x14ac:dyDescent="0.3">
      <c r="A322" s="504"/>
      <c r="B322" s="515" t="s">
        <v>253</v>
      </c>
      <c r="C322" s="129"/>
      <c r="D322" s="130"/>
      <c r="E322" s="130"/>
      <c r="F322" s="131"/>
      <c r="G322" s="129"/>
      <c r="H322" s="130"/>
      <c r="I322" s="130"/>
      <c r="J322" s="132"/>
      <c r="K322" s="133"/>
      <c r="L322" s="134"/>
      <c r="M322" s="134"/>
      <c r="N322" s="847"/>
      <c r="O322" s="848"/>
      <c r="P322" s="133"/>
      <c r="Q322" s="134"/>
      <c r="R322" s="134"/>
      <c r="S322" s="135"/>
    </row>
    <row r="324" spans="1:20" ht="15.75" x14ac:dyDescent="0.2">
      <c r="A324" s="1055" t="s">
        <v>325</v>
      </c>
      <c r="B324" s="1055"/>
      <c r="C324" s="1055"/>
      <c r="D324" s="1055"/>
      <c r="E324" s="1055"/>
      <c r="F324" s="1055"/>
      <c r="G324" s="1055"/>
      <c r="H324" s="1055"/>
      <c r="I324" s="1055"/>
      <c r="J324" s="1055"/>
      <c r="K324" s="1055"/>
      <c r="L324" s="1055"/>
      <c r="M324" s="1055"/>
      <c r="N324" s="1055"/>
      <c r="O324" s="1055"/>
      <c r="P324" s="1055"/>
      <c r="Q324" s="1055"/>
      <c r="R324" s="1055"/>
      <c r="S324" s="1055"/>
      <c r="T324" s="123"/>
    </row>
    <row r="325" spans="1:20" ht="13.5" thickBot="1" x14ac:dyDescent="0.25"/>
    <row r="326" spans="1:20" ht="15.75" x14ac:dyDescent="0.2">
      <c r="A326" s="1051" t="s">
        <v>323</v>
      </c>
      <c r="B326" s="1052"/>
      <c r="C326" s="383"/>
      <c r="D326" s="384"/>
      <c r="E326" s="384"/>
      <c r="F326" s="385"/>
      <c r="G326" s="386"/>
      <c r="H326" s="384"/>
      <c r="I326" s="384"/>
      <c r="J326" s="387"/>
      <c r="K326" s="374"/>
      <c r="L326" s="375"/>
      <c r="M326" s="375"/>
      <c r="N326" s="906"/>
      <c r="O326" s="907"/>
      <c r="P326" s="378"/>
      <c r="Q326" s="379"/>
      <c r="R326" s="380"/>
      <c r="S326" s="381"/>
    </row>
    <row r="327" spans="1:20" ht="16.5" thickBot="1" x14ac:dyDescent="0.25">
      <c r="A327" s="1053" t="s">
        <v>324</v>
      </c>
      <c r="B327" s="1054"/>
      <c r="C327" s="388"/>
      <c r="D327" s="389"/>
      <c r="E327" s="390"/>
      <c r="F327" s="391"/>
      <c r="G327" s="392"/>
      <c r="H327" s="389"/>
      <c r="I327" s="389"/>
      <c r="J327" s="393"/>
      <c r="K327" s="376"/>
      <c r="L327" s="377"/>
      <c r="M327" s="377"/>
      <c r="N327" s="879"/>
      <c r="O327" s="880"/>
      <c r="P327" s="382"/>
      <c r="Q327" s="136"/>
      <c r="R327" s="136"/>
      <c r="S327" s="137"/>
    </row>
    <row r="328" spans="1:20" s="138" customFormat="1" ht="33" customHeight="1" x14ac:dyDescent="0.2">
      <c r="A328" s="792" t="s">
        <v>326</v>
      </c>
      <c r="B328" s="792"/>
      <c r="C328" s="793"/>
      <c r="D328" s="793"/>
      <c r="E328" s="793"/>
      <c r="F328" s="793"/>
      <c r="G328" s="793"/>
      <c r="H328" s="793"/>
      <c r="I328" s="793"/>
      <c r="J328" s="793"/>
      <c r="K328" s="793"/>
      <c r="L328" s="793"/>
      <c r="M328" s="793"/>
      <c r="N328" s="793"/>
      <c r="O328" s="793"/>
      <c r="P328" s="793"/>
      <c r="Q328" s="793"/>
      <c r="R328" s="793"/>
      <c r="S328" s="793"/>
      <c r="T328" s="793"/>
    </row>
    <row r="329" spans="1:20" ht="33.75" customHeight="1" thickBot="1" x14ac:dyDescent="0.25">
      <c r="A329" s="897" t="s">
        <v>327</v>
      </c>
      <c r="B329" s="897"/>
      <c r="C329" s="897"/>
      <c r="D329" s="897"/>
      <c r="E329" s="897"/>
      <c r="F329" s="897"/>
      <c r="G329" s="897"/>
      <c r="H329" s="897"/>
      <c r="I329" s="897"/>
      <c r="J329" s="897"/>
      <c r="K329" s="897"/>
      <c r="L329" s="897"/>
      <c r="M329" s="897"/>
      <c r="N329" s="897"/>
      <c r="O329" s="897"/>
      <c r="P329" s="897"/>
      <c r="Q329" s="897"/>
      <c r="R329" s="897"/>
      <c r="S329" s="897"/>
      <c r="T329" s="123"/>
    </row>
    <row r="330" spans="1:20" ht="15" thickBot="1" x14ac:dyDescent="0.25">
      <c r="A330" s="914" t="s">
        <v>22</v>
      </c>
      <c r="B330" s="915"/>
      <c r="C330" s="888" t="s">
        <v>298</v>
      </c>
      <c r="D330" s="888"/>
      <c r="E330" s="888"/>
      <c r="F330" s="888"/>
      <c r="G330" s="888"/>
      <c r="H330" s="888"/>
      <c r="I330" s="888"/>
      <c r="J330" s="889"/>
      <c r="K330" s="648" t="s">
        <v>321</v>
      </c>
      <c r="L330" s="649"/>
      <c r="M330" s="649"/>
      <c r="N330" s="649"/>
      <c r="O330" s="649"/>
      <c r="P330" s="649"/>
      <c r="Q330" s="649"/>
      <c r="R330" s="649"/>
      <c r="S330" s="650"/>
    </row>
    <row r="331" spans="1:20" ht="14.25" customHeight="1" x14ac:dyDescent="0.2">
      <c r="A331" s="926"/>
      <c r="B331" s="927"/>
      <c r="C331" s="908" t="s">
        <v>61</v>
      </c>
      <c r="D331" s="652"/>
      <c r="E331" s="652"/>
      <c r="F331" s="909"/>
      <c r="G331" s="651" t="s">
        <v>62</v>
      </c>
      <c r="H331" s="652"/>
      <c r="I331" s="652"/>
      <c r="J331" s="653"/>
      <c r="K331" s="905" t="s">
        <v>61</v>
      </c>
      <c r="L331" s="712"/>
      <c r="M331" s="712"/>
      <c r="N331" s="712"/>
      <c r="O331" s="713"/>
      <c r="P331" s="651" t="s">
        <v>62</v>
      </c>
      <c r="Q331" s="652"/>
      <c r="R331" s="652"/>
      <c r="S331" s="653"/>
    </row>
    <row r="332" spans="1:20" ht="14.25" customHeight="1" x14ac:dyDescent="0.2">
      <c r="A332" s="1123" t="s">
        <v>240</v>
      </c>
      <c r="B332" s="920" t="s">
        <v>241</v>
      </c>
      <c r="C332" s="924" t="s">
        <v>63</v>
      </c>
      <c r="D332" s="912" t="s">
        <v>64</v>
      </c>
      <c r="E332" s="912" t="s">
        <v>65</v>
      </c>
      <c r="F332" s="922" t="s">
        <v>66</v>
      </c>
      <c r="G332" s="924" t="s">
        <v>63</v>
      </c>
      <c r="H332" s="912" t="s">
        <v>64</v>
      </c>
      <c r="I332" s="912" t="s">
        <v>65</v>
      </c>
      <c r="J332" s="922" t="s">
        <v>66</v>
      </c>
      <c r="K332" s="924" t="s">
        <v>63</v>
      </c>
      <c r="L332" s="912" t="s">
        <v>64</v>
      </c>
      <c r="M332" s="912" t="s">
        <v>65</v>
      </c>
      <c r="N332" s="1121" t="s">
        <v>66</v>
      </c>
      <c r="O332" s="1122"/>
      <c r="P332" s="924" t="s">
        <v>63</v>
      </c>
      <c r="Q332" s="912" t="s">
        <v>64</v>
      </c>
      <c r="R332" s="912" t="s">
        <v>65</v>
      </c>
      <c r="S332" s="922" t="s">
        <v>66</v>
      </c>
    </row>
    <row r="333" spans="1:20" ht="14.25" customHeight="1" x14ac:dyDescent="0.2">
      <c r="A333" s="1124"/>
      <c r="B333" s="921"/>
      <c r="C333" s="925"/>
      <c r="D333" s="913"/>
      <c r="E333" s="913"/>
      <c r="F333" s="923"/>
      <c r="G333" s="925"/>
      <c r="H333" s="913"/>
      <c r="I333" s="913"/>
      <c r="J333" s="923"/>
      <c r="K333" s="925"/>
      <c r="L333" s="913"/>
      <c r="M333" s="913"/>
      <c r="N333" s="944"/>
      <c r="O333" s="917"/>
      <c r="P333" s="925"/>
      <c r="Q333" s="913"/>
      <c r="R333" s="913"/>
      <c r="S333" s="923"/>
    </row>
    <row r="334" spans="1:20" ht="15.75" x14ac:dyDescent="0.2">
      <c r="A334" s="501">
        <v>8</v>
      </c>
      <c r="B334" s="517" t="s">
        <v>256</v>
      </c>
      <c r="C334" s="394"/>
      <c r="D334" s="125"/>
      <c r="E334" s="125"/>
      <c r="F334" s="99"/>
      <c r="G334" s="124"/>
      <c r="H334" s="125"/>
      <c r="I334" s="125"/>
      <c r="J334" s="126"/>
      <c r="K334" s="127"/>
      <c r="L334" s="128"/>
      <c r="M334" s="128"/>
      <c r="N334" s="845"/>
      <c r="O334" s="846"/>
      <c r="P334" s="127"/>
      <c r="Q334" s="128"/>
      <c r="R334" s="128"/>
      <c r="S334" s="100"/>
    </row>
    <row r="335" spans="1:20" ht="15.75" x14ac:dyDescent="0.2">
      <c r="A335" s="501"/>
      <c r="B335" s="517" t="s">
        <v>257</v>
      </c>
      <c r="C335" s="394"/>
      <c r="D335" s="125"/>
      <c r="E335" s="125"/>
      <c r="F335" s="99"/>
      <c r="G335" s="124"/>
      <c r="H335" s="125"/>
      <c r="I335" s="125"/>
      <c r="J335" s="126"/>
      <c r="K335" s="127"/>
      <c r="L335" s="128"/>
      <c r="M335" s="128"/>
      <c r="N335" s="845"/>
      <c r="O335" s="846"/>
      <c r="P335" s="127"/>
      <c r="Q335" s="128"/>
      <c r="R335" s="128"/>
      <c r="S335" s="100"/>
    </row>
    <row r="336" spans="1:20" ht="15.75" x14ac:dyDescent="0.2">
      <c r="A336" s="501">
        <v>9</v>
      </c>
      <c r="B336" s="517" t="s">
        <v>258</v>
      </c>
      <c r="C336" s="394"/>
      <c r="D336" s="125"/>
      <c r="E336" s="125"/>
      <c r="F336" s="99"/>
      <c r="G336" s="124"/>
      <c r="H336" s="125"/>
      <c r="I336" s="125"/>
      <c r="J336" s="126"/>
      <c r="K336" s="127"/>
      <c r="L336" s="128"/>
      <c r="M336" s="128"/>
      <c r="N336" s="845"/>
      <c r="O336" s="846"/>
      <c r="P336" s="127"/>
      <c r="Q336" s="128"/>
      <c r="R336" s="128"/>
      <c r="S336" s="100"/>
    </row>
    <row r="337" spans="1:20" ht="15.75" x14ac:dyDescent="0.2">
      <c r="A337" s="501"/>
      <c r="B337" s="517" t="s">
        <v>259</v>
      </c>
      <c r="C337" s="394"/>
      <c r="D337" s="125"/>
      <c r="E337" s="125"/>
      <c r="F337" s="99"/>
      <c r="G337" s="124"/>
      <c r="H337" s="125"/>
      <c r="I337" s="125"/>
      <c r="J337" s="126"/>
      <c r="K337" s="127"/>
      <c r="L337" s="128"/>
      <c r="M337" s="128"/>
      <c r="N337" s="845"/>
      <c r="O337" s="846"/>
      <c r="P337" s="127"/>
      <c r="Q337" s="128"/>
      <c r="R337" s="128"/>
      <c r="S337" s="100"/>
    </row>
    <row r="338" spans="1:20" ht="15.75" x14ac:dyDescent="0.2">
      <c r="A338" s="501">
        <v>10</v>
      </c>
      <c r="B338" s="517" t="s">
        <v>260</v>
      </c>
      <c r="C338" s="394"/>
      <c r="D338" s="125"/>
      <c r="E338" s="125"/>
      <c r="F338" s="99"/>
      <c r="G338" s="124"/>
      <c r="H338" s="125"/>
      <c r="I338" s="125"/>
      <c r="J338" s="126"/>
      <c r="K338" s="127"/>
      <c r="L338" s="128"/>
      <c r="M338" s="128"/>
      <c r="N338" s="845"/>
      <c r="O338" s="846"/>
      <c r="P338" s="127"/>
      <c r="Q338" s="128"/>
      <c r="R338" s="128"/>
      <c r="S338" s="100"/>
    </row>
    <row r="339" spans="1:20" ht="15.75" x14ac:dyDescent="0.2">
      <c r="A339" s="501"/>
      <c r="B339" s="517" t="s">
        <v>261</v>
      </c>
      <c r="C339" s="394"/>
      <c r="D339" s="125"/>
      <c r="E339" s="125"/>
      <c r="F339" s="99"/>
      <c r="G339" s="124"/>
      <c r="H339" s="125"/>
      <c r="I339" s="125"/>
      <c r="J339" s="126"/>
      <c r="K339" s="127"/>
      <c r="L339" s="128"/>
      <c r="M339" s="128"/>
      <c r="N339" s="845"/>
      <c r="O339" s="846"/>
      <c r="P339" s="127"/>
      <c r="Q339" s="128"/>
      <c r="R339" s="128"/>
      <c r="S339" s="100"/>
    </row>
    <row r="340" spans="1:20" ht="15.75" x14ac:dyDescent="0.2">
      <c r="A340" s="501">
        <v>11</v>
      </c>
      <c r="B340" s="517" t="s">
        <v>262</v>
      </c>
      <c r="C340" s="394"/>
      <c r="D340" s="125"/>
      <c r="E340" s="125"/>
      <c r="F340" s="99"/>
      <c r="G340" s="124"/>
      <c r="H340" s="125"/>
      <c r="I340" s="125"/>
      <c r="J340" s="126"/>
      <c r="K340" s="127"/>
      <c r="L340" s="128"/>
      <c r="M340" s="128"/>
      <c r="N340" s="845"/>
      <c r="O340" s="846"/>
      <c r="P340" s="127"/>
      <c r="Q340" s="128"/>
      <c r="R340" s="128"/>
      <c r="S340" s="100"/>
    </row>
    <row r="341" spans="1:20" ht="15.75" x14ac:dyDescent="0.2">
      <c r="A341" s="275"/>
      <c r="B341" s="518" t="s">
        <v>263</v>
      </c>
      <c r="C341" s="516"/>
      <c r="D341" s="507"/>
      <c r="E341" s="507"/>
      <c r="F341" s="508"/>
      <c r="G341" s="506"/>
      <c r="H341" s="507"/>
      <c r="I341" s="507"/>
      <c r="J341" s="509"/>
      <c r="K341" s="510"/>
      <c r="L341" s="511"/>
      <c r="M341" s="511"/>
      <c r="N341" s="845"/>
      <c r="O341" s="846"/>
      <c r="P341" s="510"/>
      <c r="Q341" s="511"/>
      <c r="R341" s="511"/>
      <c r="S341" s="512"/>
    </row>
    <row r="342" spans="1:20" ht="16.5" thickBot="1" x14ac:dyDescent="0.25">
      <c r="A342" s="502">
        <v>12</v>
      </c>
      <c r="B342" s="519" t="s">
        <v>264</v>
      </c>
      <c r="C342" s="395"/>
      <c r="D342" s="130"/>
      <c r="E342" s="130"/>
      <c r="F342" s="131"/>
      <c r="G342" s="129"/>
      <c r="H342" s="130"/>
      <c r="I342" s="130"/>
      <c r="J342" s="132"/>
      <c r="K342" s="133"/>
      <c r="L342" s="134"/>
      <c r="M342" s="134"/>
      <c r="N342" s="847"/>
      <c r="O342" s="848"/>
      <c r="P342" s="133"/>
      <c r="Q342" s="134"/>
      <c r="R342" s="134"/>
      <c r="S342" s="135"/>
    </row>
    <row r="343" spans="1:20" ht="27" customHeight="1" x14ac:dyDescent="0.2"/>
    <row r="345" spans="1:20" ht="29.25" customHeight="1" x14ac:dyDescent="0.2">
      <c r="A345" s="1055" t="s">
        <v>333</v>
      </c>
      <c r="B345" s="1055"/>
      <c r="C345" s="1055"/>
      <c r="D345" s="1055"/>
      <c r="E345" s="1055"/>
      <c r="F345" s="1055"/>
      <c r="G345" s="1055"/>
      <c r="H345" s="1055"/>
      <c r="I345" s="1055"/>
      <c r="J345" s="1055"/>
      <c r="K345" s="1055"/>
      <c r="L345" s="1055"/>
      <c r="M345" s="1055"/>
      <c r="N345" s="1055"/>
      <c r="O345" s="1055"/>
      <c r="P345" s="1055"/>
      <c r="Q345" s="1055"/>
      <c r="R345" s="1055"/>
      <c r="S345" s="1055"/>
      <c r="T345" s="123"/>
    </row>
    <row r="346" spans="1:20" ht="33" customHeight="1" x14ac:dyDescent="0.25">
      <c r="A346" s="877" t="s">
        <v>299</v>
      </c>
      <c r="B346" s="877"/>
      <c r="C346" s="877"/>
      <c r="D346" s="877"/>
      <c r="E346" s="877"/>
      <c r="F346" s="877"/>
      <c r="G346" s="877"/>
      <c r="H346" s="877"/>
      <c r="I346" s="877"/>
      <c r="J346" s="877"/>
      <c r="K346" s="877"/>
      <c r="L346" s="877"/>
      <c r="M346" s="877"/>
      <c r="N346" s="877"/>
      <c r="O346" s="877"/>
      <c r="P346" s="877"/>
      <c r="Q346" s="877"/>
      <c r="R346" s="877"/>
      <c r="S346" s="877"/>
      <c r="T346" s="272"/>
    </row>
    <row r="347" spans="1:20" ht="13.5" thickBot="1" x14ac:dyDescent="0.25"/>
    <row r="348" spans="1:20" ht="15" thickBot="1" x14ac:dyDescent="0.25">
      <c r="A348" s="914" t="s">
        <v>22</v>
      </c>
      <c r="B348" s="915"/>
      <c r="C348" s="1125" t="s">
        <v>334</v>
      </c>
      <c r="D348" s="1125"/>
      <c r="E348" s="1125"/>
      <c r="F348" s="1125"/>
      <c r="G348" s="1125"/>
      <c r="H348" s="1125"/>
      <c r="I348" s="1125"/>
      <c r="J348" s="1125"/>
      <c r="K348" s="1125"/>
      <c r="L348" s="1125"/>
      <c r="M348" s="1126"/>
    </row>
    <row r="349" spans="1:20" ht="15" thickBot="1" x14ac:dyDescent="0.25">
      <c r="A349" s="926"/>
      <c r="B349" s="927"/>
      <c r="C349" s="882" t="s">
        <v>61</v>
      </c>
      <c r="D349" s="882"/>
      <c r="E349" s="882"/>
      <c r="F349" s="882"/>
      <c r="G349" s="882"/>
      <c r="H349" s="881" t="s">
        <v>62</v>
      </c>
      <c r="I349" s="882"/>
      <c r="J349" s="882"/>
      <c r="K349" s="882"/>
      <c r="L349" s="882"/>
      <c r="M349" s="883"/>
    </row>
    <row r="350" spans="1:20" ht="15" thickBot="1" x14ac:dyDescent="0.25">
      <c r="A350" s="916"/>
      <c r="B350" s="917"/>
      <c r="C350" s="1127" t="s">
        <v>63</v>
      </c>
      <c r="D350" s="881" t="s">
        <v>153</v>
      </c>
      <c r="E350" s="882"/>
      <c r="F350" s="882"/>
      <c r="G350" s="882"/>
      <c r="H350" s="886" t="s">
        <v>63</v>
      </c>
      <c r="I350" s="881" t="s">
        <v>153</v>
      </c>
      <c r="J350" s="882"/>
      <c r="K350" s="882"/>
      <c r="L350" s="882"/>
      <c r="M350" s="883"/>
    </row>
    <row r="351" spans="1:20" ht="32.25" thickBot="1" x14ac:dyDescent="0.25">
      <c r="A351" s="521" t="s">
        <v>240</v>
      </c>
      <c r="B351" s="520" t="s">
        <v>241</v>
      </c>
      <c r="C351" s="1128"/>
      <c r="D351" s="144" t="s">
        <v>154</v>
      </c>
      <c r="E351" s="145" t="s">
        <v>155</v>
      </c>
      <c r="F351" s="144" t="s">
        <v>182</v>
      </c>
      <c r="G351" s="145" t="s">
        <v>183</v>
      </c>
      <c r="H351" s="887"/>
      <c r="I351" s="144" t="s">
        <v>154</v>
      </c>
      <c r="J351" s="1082" t="s">
        <v>155</v>
      </c>
      <c r="K351" s="1083"/>
      <c r="L351" s="144" t="s">
        <v>182</v>
      </c>
      <c r="M351" s="146" t="s">
        <v>183</v>
      </c>
    </row>
    <row r="352" spans="1:20" ht="15.75" x14ac:dyDescent="0.2">
      <c r="A352" s="533">
        <v>1</v>
      </c>
      <c r="B352" s="525" t="s">
        <v>242</v>
      </c>
      <c r="C352" s="338"/>
      <c r="D352" s="147"/>
      <c r="E352" s="148"/>
      <c r="F352" s="147"/>
      <c r="G352" s="148"/>
      <c r="H352" s="442"/>
      <c r="I352" s="147"/>
      <c r="J352" s="1080"/>
      <c r="K352" s="1081"/>
      <c r="L352" s="147"/>
      <c r="M352" s="149"/>
    </row>
    <row r="353" spans="1:14" ht="15.75" x14ac:dyDescent="0.2">
      <c r="A353" s="534"/>
      <c r="B353" s="538" t="s">
        <v>243</v>
      </c>
      <c r="C353" s="338"/>
      <c r="D353" s="147"/>
      <c r="E353" s="148"/>
      <c r="F353" s="147"/>
      <c r="G353" s="148"/>
      <c r="H353" s="442"/>
      <c r="I353" s="147"/>
      <c r="J353" s="1084"/>
      <c r="K353" s="846"/>
      <c r="L353" s="147"/>
      <c r="M353" s="149"/>
    </row>
    <row r="354" spans="1:14" ht="15.75" x14ac:dyDescent="0.2">
      <c r="A354" s="535">
        <v>2</v>
      </c>
      <c r="B354" s="523" t="s">
        <v>244</v>
      </c>
      <c r="C354" s="338"/>
      <c r="D354" s="150"/>
      <c r="E354" s="151"/>
      <c r="F354" s="150"/>
      <c r="G354" s="151"/>
      <c r="H354" s="442"/>
      <c r="I354" s="150"/>
      <c r="J354" s="1084"/>
      <c r="K354" s="846"/>
      <c r="L354" s="150"/>
      <c r="M354" s="152"/>
    </row>
    <row r="355" spans="1:14" ht="15.75" x14ac:dyDescent="0.2">
      <c r="A355" s="535"/>
      <c r="B355" s="523" t="s">
        <v>245</v>
      </c>
      <c r="C355" s="338"/>
      <c r="D355" s="150"/>
      <c r="E355" s="151"/>
      <c r="F355" s="150"/>
      <c r="G355" s="151"/>
      <c r="H355" s="442"/>
      <c r="I355" s="150"/>
      <c r="J355" s="1084"/>
      <c r="K355" s="846"/>
      <c r="L355" s="150"/>
      <c r="M355" s="522"/>
    </row>
    <row r="356" spans="1:14" ht="15.75" x14ac:dyDescent="0.2">
      <c r="A356" s="535">
        <v>3</v>
      </c>
      <c r="B356" s="523" t="s">
        <v>246</v>
      </c>
      <c r="C356" s="338"/>
      <c r="D356" s="150"/>
      <c r="E356" s="151"/>
      <c r="F356" s="150"/>
      <c r="G356" s="151"/>
      <c r="H356" s="442"/>
      <c r="I356" s="150"/>
      <c r="J356" s="1084"/>
      <c r="K356" s="846"/>
      <c r="L356" s="150"/>
      <c r="M356" s="152"/>
    </row>
    <row r="357" spans="1:14" ht="15.75" x14ac:dyDescent="0.2">
      <c r="A357" s="535"/>
      <c r="B357" s="523" t="s">
        <v>247</v>
      </c>
      <c r="C357" s="338"/>
      <c r="D357" s="150"/>
      <c r="E357" s="151"/>
      <c r="F357" s="150"/>
      <c r="G357" s="151"/>
      <c r="H357" s="442"/>
      <c r="I357" s="150"/>
      <c r="J357" s="1084"/>
      <c r="K357" s="846"/>
      <c r="L357" s="150"/>
      <c r="M357" s="522"/>
    </row>
    <row r="358" spans="1:14" ht="15.75" x14ac:dyDescent="0.2">
      <c r="A358" s="535">
        <v>4</v>
      </c>
      <c r="B358" s="523" t="s">
        <v>248</v>
      </c>
      <c r="C358" s="338"/>
      <c r="D358" s="150"/>
      <c r="E358" s="151"/>
      <c r="F358" s="150"/>
      <c r="G358" s="151"/>
      <c r="H358" s="442"/>
      <c r="I358" s="150"/>
      <c r="J358" s="1084"/>
      <c r="K358" s="846"/>
      <c r="L358" s="150"/>
      <c r="M358" s="152"/>
    </row>
    <row r="359" spans="1:14" ht="15.75" x14ac:dyDescent="0.2">
      <c r="A359" s="535"/>
      <c r="B359" s="523" t="s">
        <v>249</v>
      </c>
      <c r="C359" s="338"/>
      <c r="D359" s="150"/>
      <c r="E359" s="151"/>
      <c r="F359" s="150"/>
      <c r="G359" s="151"/>
      <c r="H359" s="442"/>
      <c r="I359" s="150"/>
      <c r="J359" s="1084"/>
      <c r="K359" s="846"/>
      <c r="L359" s="150"/>
      <c r="M359" s="522"/>
    </row>
    <row r="360" spans="1:14" ht="15.75" x14ac:dyDescent="0.2">
      <c r="A360" s="535">
        <v>5</v>
      </c>
      <c r="B360" s="523" t="s">
        <v>250</v>
      </c>
      <c r="C360" s="338"/>
      <c r="D360" s="150"/>
      <c r="E360" s="151"/>
      <c r="F360" s="150"/>
      <c r="G360" s="151"/>
      <c r="H360" s="442"/>
      <c r="I360" s="150"/>
      <c r="J360" s="1084"/>
      <c r="K360" s="846"/>
      <c r="L360" s="150"/>
      <c r="M360" s="152"/>
    </row>
    <row r="361" spans="1:14" ht="15.75" x14ac:dyDescent="0.2">
      <c r="A361" s="536"/>
      <c r="B361" s="539" t="s">
        <v>251</v>
      </c>
      <c r="C361" s="540"/>
      <c r="D361" s="529"/>
      <c r="E361" s="530"/>
      <c r="F361" s="529"/>
      <c r="G361" s="530"/>
      <c r="H361" s="150"/>
      <c r="I361" s="529"/>
      <c r="J361" s="1084"/>
      <c r="K361" s="846"/>
      <c r="L361" s="529"/>
      <c r="M361" s="532"/>
    </row>
    <row r="362" spans="1:14" ht="15.75" x14ac:dyDescent="0.2">
      <c r="A362" s="536">
        <v>6</v>
      </c>
      <c r="B362" s="539" t="s">
        <v>252</v>
      </c>
      <c r="C362" s="528"/>
      <c r="D362" s="529"/>
      <c r="E362" s="530"/>
      <c r="F362" s="529"/>
      <c r="G362" s="530"/>
      <c r="H362" s="531"/>
      <c r="I362" s="529"/>
      <c r="J362" s="1084"/>
      <c r="K362" s="846"/>
      <c r="L362" s="529"/>
      <c r="M362" s="532"/>
    </row>
    <row r="363" spans="1:14" ht="16.5" thickBot="1" x14ac:dyDescent="0.25">
      <c r="A363" s="537"/>
      <c r="B363" s="524" t="s">
        <v>253</v>
      </c>
      <c r="C363" s="301"/>
      <c r="D363" s="156"/>
      <c r="E363" s="157"/>
      <c r="F363" s="156"/>
      <c r="G363" s="157"/>
      <c r="H363" s="443"/>
      <c r="I363" s="156"/>
      <c r="J363" s="1079"/>
      <c r="K363" s="848"/>
      <c r="L363" s="156"/>
      <c r="M363" s="158"/>
    </row>
    <row r="364" spans="1:14" ht="14.25" x14ac:dyDescent="0.2">
      <c r="A364" s="884" t="s">
        <v>338</v>
      </c>
      <c r="B364" s="885"/>
      <c r="C364" s="885"/>
      <c r="D364" s="885"/>
      <c r="E364" s="885"/>
      <c r="F364" s="885"/>
      <c r="G364" s="885"/>
      <c r="H364" s="885"/>
      <c r="I364" s="885"/>
      <c r="J364" s="885"/>
      <c r="K364" s="885"/>
      <c r="L364" s="885"/>
      <c r="M364" s="885"/>
      <c r="N364" s="20"/>
    </row>
    <row r="365" spans="1:14" ht="3.75" customHeight="1" thickBot="1" x14ac:dyDescent="0.25">
      <c r="A365" s="153"/>
      <c r="B365" s="153"/>
      <c r="C365" s="154"/>
      <c r="D365" s="155"/>
      <c r="E365" s="155"/>
      <c r="F365" s="155"/>
      <c r="G365" s="155"/>
      <c r="H365" s="155"/>
      <c r="I365" s="155"/>
      <c r="J365" s="155"/>
      <c r="K365" s="155"/>
      <c r="L365" s="155"/>
      <c r="M365" s="155"/>
    </row>
    <row r="366" spans="1:14" ht="15.75" x14ac:dyDescent="0.2">
      <c r="A366" s="1144" t="s">
        <v>341</v>
      </c>
      <c r="B366" s="1145"/>
      <c r="C366" s="448"/>
      <c r="D366" s="446"/>
      <c r="E366" s="445"/>
      <c r="F366" s="446"/>
      <c r="G366" s="444"/>
      <c r="H366" s="447"/>
      <c r="I366" s="446"/>
      <c r="J366" s="1080"/>
      <c r="K366" s="1081"/>
      <c r="L366" s="446"/>
      <c r="M366" s="444"/>
    </row>
    <row r="367" spans="1:14" ht="16.5" thickBot="1" x14ac:dyDescent="0.25">
      <c r="A367" s="1146" t="s">
        <v>342</v>
      </c>
      <c r="B367" s="1147"/>
      <c r="C367" s="449"/>
      <c r="D367" s="156"/>
      <c r="E367" s="157"/>
      <c r="F367" s="156"/>
      <c r="G367" s="158"/>
      <c r="H367" s="372"/>
      <c r="I367" s="156"/>
      <c r="J367" s="1079"/>
      <c r="K367" s="848"/>
      <c r="L367" s="158"/>
      <c r="M367" s="158"/>
    </row>
    <row r="368" spans="1:14" ht="15" thickBot="1" x14ac:dyDescent="0.25">
      <c r="A368" s="884" t="s">
        <v>339</v>
      </c>
      <c r="B368" s="885"/>
      <c r="C368" s="942"/>
      <c r="D368" s="942"/>
      <c r="E368" s="942"/>
      <c r="F368" s="942"/>
      <c r="G368" s="942"/>
      <c r="H368" s="942"/>
      <c r="I368" s="942"/>
      <c r="J368" s="942"/>
      <c r="K368" s="942"/>
      <c r="L368" s="942"/>
      <c r="M368" s="943"/>
    </row>
    <row r="369" spans="1:20" ht="15.75" x14ac:dyDescent="0.25">
      <c r="A369" s="547">
        <v>8</v>
      </c>
      <c r="B369" s="542" t="s">
        <v>256</v>
      </c>
      <c r="C369" s="338"/>
      <c r="D369" s="147"/>
      <c r="E369" s="148"/>
      <c r="F369" s="147"/>
      <c r="G369" s="148"/>
      <c r="H369" s="446"/>
      <c r="I369" s="147"/>
      <c r="J369" s="1080"/>
      <c r="K369" s="1081"/>
      <c r="L369" s="147"/>
      <c r="M369" s="149"/>
    </row>
    <row r="370" spans="1:20" ht="15.75" x14ac:dyDescent="0.25">
      <c r="A370" s="548"/>
      <c r="B370" s="543" t="s">
        <v>257</v>
      </c>
      <c r="C370" s="338"/>
      <c r="D370" s="147"/>
      <c r="E370" s="148"/>
      <c r="F370" s="147"/>
      <c r="G370" s="148"/>
      <c r="H370" s="147"/>
      <c r="I370" s="147"/>
      <c r="J370" s="1084"/>
      <c r="K370" s="846"/>
      <c r="L370" s="147"/>
      <c r="M370" s="149"/>
    </row>
    <row r="371" spans="1:20" ht="15.75" x14ac:dyDescent="0.25">
      <c r="A371" s="549">
        <v>9</v>
      </c>
      <c r="B371" s="544" t="s">
        <v>258</v>
      </c>
      <c r="C371" s="338"/>
      <c r="D371" s="150"/>
      <c r="E371" s="151"/>
      <c r="F371" s="150"/>
      <c r="G371" s="151"/>
      <c r="H371" s="147"/>
      <c r="I371" s="150"/>
      <c r="J371" s="1084"/>
      <c r="K371" s="846"/>
      <c r="L371" s="150"/>
      <c r="M371" s="152"/>
    </row>
    <row r="372" spans="1:20" ht="15.75" x14ac:dyDescent="0.25">
      <c r="A372" s="549"/>
      <c r="B372" s="544" t="s">
        <v>259</v>
      </c>
      <c r="C372" s="338"/>
      <c r="D372" s="150"/>
      <c r="E372" s="151"/>
      <c r="F372" s="150"/>
      <c r="G372" s="151"/>
      <c r="H372" s="147"/>
      <c r="I372" s="150"/>
      <c r="J372" s="1084"/>
      <c r="K372" s="846"/>
      <c r="L372" s="150"/>
      <c r="M372" s="522"/>
    </row>
    <row r="373" spans="1:20" ht="15.75" x14ac:dyDescent="0.25">
      <c r="A373" s="549">
        <v>10</v>
      </c>
      <c r="B373" s="544" t="s">
        <v>260</v>
      </c>
      <c r="C373" s="338"/>
      <c r="D373" s="150"/>
      <c r="E373" s="151"/>
      <c r="F373" s="150"/>
      <c r="G373" s="151"/>
      <c r="H373" s="147"/>
      <c r="I373" s="150"/>
      <c r="J373" s="1084"/>
      <c r="K373" s="846"/>
      <c r="L373" s="150"/>
      <c r="M373" s="152"/>
    </row>
    <row r="374" spans="1:20" ht="15.75" x14ac:dyDescent="0.25">
      <c r="A374" s="549"/>
      <c r="B374" s="544" t="s">
        <v>261</v>
      </c>
      <c r="C374" s="338"/>
      <c r="D374" s="150"/>
      <c r="E374" s="151"/>
      <c r="F374" s="150"/>
      <c r="G374" s="151"/>
      <c r="H374" s="147"/>
      <c r="I374" s="150"/>
      <c r="J374" s="1084"/>
      <c r="K374" s="846"/>
      <c r="L374" s="150"/>
      <c r="M374" s="522"/>
    </row>
    <row r="375" spans="1:20" ht="15.75" x14ac:dyDescent="0.25">
      <c r="A375" s="549">
        <v>11</v>
      </c>
      <c r="B375" s="544" t="s">
        <v>262</v>
      </c>
      <c r="C375" s="338"/>
      <c r="D375" s="150"/>
      <c r="E375" s="151"/>
      <c r="F375" s="150"/>
      <c r="G375" s="151"/>
      <c r="H375" s="147"/>
      <c r="I375" s="150"/>
      <c r="J375" s="1084"/>
      <c r="K375" s="846"/>
      <c r="L375" s="150"/>
      <c r="M375" s="152"/>
    </row>
    <row r="376" spans="1:20" ht="15.75" x14ac:dyDescent="0.25">
      <c r="A376" s="550"/>
      <c r="B376" s="545" t="s">
        <v>263</v>
      </c>
      <c r="C376" s="528"/>
      <c r="D376" s="529"/>
      <c r="E376" s="530"/>
      <c r="F376" s="529"/>
      <c r="G376" s="530"/>
      <c r="H376" s="541"/>
      <c r="I376" s="529"/>
      <c r="J376" s="1084"/>
      <c r="K376" s="846"/>
      <c r="L376" s="529"/>
      <c r="M376" s="532"/>
    </row>
    <row r="377" spans="1:20" ht="16.5" thickBot="1" x14ac:dyDescent="0.3">
      <c r="A377" s="551">
        <v>12</v>
      </c>
      <c r="B377" s="546" t="s">
        <v>264</v>
      </c>
      <c r="C377" s="158"/>
      <c r="D377" s="156"/>
      <c r="E377" s="157"/>
      <c r="F377" s="156"/>
      <c r="G377" s="157"/>
      <c r="H377" s="156"/>
      <c r="I377" s="156"/>
      <c r="J377" s="1079"/>
      <c r="K377" s="848"/>
      <c r="L377" s="156"/>
      <c r="M377" s="158"/>
    </row>
    <row r="378" spans="1:20" ht="8.25" customHeight="1" x14ac:dyDescent="0.2">
      <c r="A378" s="142"/>
      <c r="B378" s="142"/>
      <c r="C378" s="143"/>
      <c r="D378" s="143"/>
      <c r="E378" s="143"/>
      <c r="F378" s="143"/>
      <c r="G378" s="143"/>
      <c r="H378" s="143"/>
      <c r="I378" s="143"/>
      <c r="J378" s="143"/>
      <c r="K378" s="143"/>
      <c r="L378" s="143"/>
      <c r="M378" s="143"/>
    </row>
    <row r="379" spans="1:20" ht="26.25" customHeight="1" x14ac:dyDescent="0.2">
      <c r="A379" s="857" t="s">
        <v>343</v>
      </c>
      <c r="B379" s="857"/>
      <c r="C379" s="858"/>
      <c r="D379" s="858"/>
      <c r="E379" s="858"/>
      <c r="F379" s="858"/>
      <c r="G379" s="858"/>
      <c r="H379" s="858"/>
      <c r="I379" s="858"/>
      <c r="J379" s="858"/>
      <c r="K379" s="858"/>
      <c r="L379" s="858"/>
      <c r="M379" s="858"/>
      <c r="N379" s="858"/>
      <c r="O379" s="858"/>
      <c r="P379" s="858"/>
      <c r="Q379" s="858"/>
      <c r="R379" s="858"/>
      <c r="S379" s="858"/>
      <c r="T379" s="858"/>
    </row>
    <row r="382" spans="1:20" ht="18" x14ac:dyDescent="0.25">
      <c r="A382" s="1" t="s">
        <v>320</v>
      </c>
      <c r="B382" s="1"/>
      <c r="D382" s="111"/>
      <c r="R382" s="1"/>
    </row>
    <row r="384" spans="1:20" s="373" customFormat="1" ht="29.25" customHeight="1" x14ac:dyDescent="0.2">
      <c r="A384" s="632" t="s">
        <v>335</v>
      </c>
      <c r="B384" s="632"/>
      <c r="C384" s="632"/>
      <c r="D384" s="632"/>
      <c r="E384" s="632"/>
      <c r="F384" s="632"/>
      <c r="G384" s="632"/>
      <c r="H384" s="632"/>
      <c r="I384" s="632"/>
      <c r="J384" s="632"/>
      <c r="K384" s="632"/>
      <c r="L384" s="632"/>
      <c r="M384" s="632"/>
      <c r="N384" s="632"/>
      <c r="O384" s="632"/>
      <c r="P384" s="632"/>
      <c r="Q384" s="632"/>
      <c r="R384" s="632"/>
      <c r="S384" s="632"/>
      <c r="T384" s="632"/>
    </row>
    <row r="387" spans="1:18" ht="15.75" x14ac:dyDescent="0.25">
      <c r="A387" s="4" t="s">
        <v>67</v>
      </c>
      <c r="B387" s="4"/>
      <c r="L387" s="18" t="s">
        <v>5</v>
      </c>
      <c r="M387" s="10"/>
      <c r="N387" s="18" t="s">
        <v>6</v>
      </c>
      <c r="O387" s="10"/>
      <c r="P387" s="10"/>
    </row>
    <row r="388" spans="1:18" ht="15.75" x14ac:dyDescent="0.25">
      <c r="C388" s="6" t="s">
        <v>161</v>
      </c>
      <c r="F388" s="588"/>
      <c r="G388" s="589"/>
    </row>
    <row r="389" spans="1:18" ht="15.75" x14ac:dyDescent="0.25">
      <c r="C389" s="6" t="s">
        <v>162</v>
      </c>
      <c r="F389" s="662"/>
      <c r="G389" s="662"/>
      <c r="H389" s="662"/>
      <c r="I389" s="662"/>
      <c r="J389" s="662"/>
      <c r="K389" s="662"/>
      <c r="L389" s="662"/>
      <c r="M389" s="662"/>
      <c r="N389" s="662"/>
      <c r="O389" s="662"/>
      <c r="P389" s="662"/>
      <c r="Q389" s="662"/>
      <c r="R389" s="662"/>
    </row>
    <row r="391" spans="1:18" ht="15.75" x14ac:dyDescent="0.25">
      <c r="A391" s="4" t="s">
        <v>69</v>
      </c>
      <c r="B391" s="4"/>
      <c r="L391" s="18" t="s">
        <v>5</v>
      </c>
      <c r="M391" s="10"/>
      <c r="N391" s="18" t="s">
        <v>6</v>
      </c>
      <c r="O391" s="10"/>
      <c r="P391" s="10"/>
    </row>
    <row r="392" spans="1:18" ht="15.75" x14ac:dyDescent="0.25">
      <c r="C392" s="6" t="s">
        <v>161</v>
      </c>
      <c r="F392" s="590"/>
      <c r="G392" s="589"/>
    </row>
    <row r="393" spans="1:18" ht="15.75" x14ac:dyDescent="0.25">
      <c r="C393" s="6" t="s">
        <v>162</v>
      </c>
      <c r="F393" s="662"/>
      <c r="G393" s="662"/>
      <c r="H393" s="662"/>
      <c r="I393" s="662"/>
      <c r="J393" s="662"/>
      <c r="K393" s="662"/>
      <c r="L393" s="662"/>
      <c r="M393" s="662"/>
      <c r="N393" s="662"/>
      <c r="O393" s="662"/>
      <c r="P393" s="662"/>
      <c r="Q393" s="662"/>
      <c r="R393" s="662"/>
    </row>
    <row r="395" spans="1:18" ht="15.75" x14ac:dyDescent="0.25">
      <c r="A395" s="4" t="s">
        <v>68</v>
      </c>
      <c r="B395" s="4"/>
      <c r="L395" s="18" t="s">
        <v>5</v>
      </c>
      <c r="M395" s="10"/>
      <c r="N395" s="18" t="s">
        <v>6</v>
      </c>
      <c r="O395" s="10"/>
      <c r="P395" s="10"/>
    </row>
    <row r="396" spans="1:18" ht="17.25" customHeight="1" x14ac:dyDescent="0.25">
      <c r="C396" s="6" t="s">
        <v>161</v>
      </c>
      <c r="F396" s="588"/>
      <c r="G396" s="589"/>
    </row>
    <row r="397" spans="1:18" ht="15.75" customHeight="1" x14ac:dyDescent="0.25">
      <c r="C397" s="6" t="s">
        <v>162</v>
      </c>
      <c r="F397" s="662"/>
      <c r="G397" s="662"/>
      <c r="H397" s="662"/>
      <c r="I397" s="662"/>
      <c r="J397" s="662"/>
      <c r="K397" s="662"/>
      <c r="L397" s="662"/>
      <c r="M397" s="662"/>
      <c r="N397" s="662"/>
      <c r="O397" s="662"/>
      <c r="P397" s="662"/>
      <c r="Q397" s="662"/>
      <c r="R397" s="662"/>
    </row>
    <row r="399" spans="1:18" ht="15.75" x14ac:dyDescent="0.25">
      <c r="A399" s="4" t="s">
        <v>70</v>
      </c>
      <c r="B399" s="4"/>
    </row>
    <row r="400" spans="1:18" ht="15.75" x14ac:dyDescent="0.25">
      <c r="A400" s="4"/>
      <c r="B400" s="4"/>
    </row>
    <row r="401" spans="1:20" ht="15.75" customHeight="1" x14ac:dyDescent="0.25">
      <c r="C401" s="817" t="s">
        <v>71</v>
      </c>
      <c r="D401" s="817"/>
      <c r="E401" s="817"/>
      <c r="F401" s="817"/>
      <c r="G401" s="817"/>
      <c r="H401" s="817"/>
      <c r="I401" s="817"/>
      <c r="J401" s="817"/>
      <c r="K401" s="817"/>
      <c r="L401" s="817"/>
      <c r="M401" s="817"/>
      <c r="N401" s="817"/>
      <c r="O401" s="817"/>
      <c r="P401" s="817"/>
      <c r="Q401" s="817"/>
      <c r="R401" s="817"/>
      <c r="S401" s="817"/>
      <c r="T401" s="817"/>
    </row>
    <row r="402" spans="1:20" x14ac:dyDescent="0.2">
      <c r="C402" s="18" t="s">
        <v>5</v>
      </c>
      <c r="D402" s="10"/>
      <c r="E402" s="18" t="s">
        <v>6</v>
      </c>
      <c r="F402" s="10"/>
    </row>
    <row r="404" spans="1:20" ht="15.75" customHeight="1" x14ac:dyDescent="0.25">
      <c r="C404" s="6" t="s">
        <v>72</v>
      </c>
    </row>
    <row r="405" spans="1:20" x14ac:dyDescent="0.2">
      <c r="C405" s="18" t="s">
        <v>5</v>
      </c>
      <c r="D405" s="10"/>
      <c r="E405" s="18" t="s">
        <v>6</v>
      </c>
      <c r="F405" s="10"/>
    </row>
    <row r="407" spans="1:20" ht="15.75" x14ac:dyDescent="0.25">
      <c r="C407" s="6" t="s">
        <v>73</v>
      </c>
    </row>
    <row r="408" spans="1:20" x14ac:dyDescent="0.2">
      <c r="C408" s="18" t="s">
        <v>5</v>
      </c>
      <c r="D408" s="10"/>
      <c r="E408" s="18" t="s">
        <v>6</v>
      </c>
      <c r="F408" s="10"/>
    </row>
    <row r="410" spans="1:20" x14ac:dyDescent="0.2">
      <c r="O410" s="21"/>
      <c r="P410" s="21"/>
    </row>
    <row r="411" spans="1:20" ht="15.75" x14ac:dyDescent="0.25">
      <c r="A411" s="4" t="s">
        <v>74</v>
      </c>
      <c r="B411" s="4"/>
      <c r="L411" s="18" t="s">
        <v>5</v>
      </c>
      <c r="M411" s="10"/>
      <c r="N411" s="18" t="s">
        <v>6</v>
      </c>
      <c r="O411" s="10"/>
      <c r="P411" s="10"/>
    </row>
    <row r="412" spans="1:20" ht="15.75" x14ac:dyDescent="0.25">
      <c r="A412" s="30" t="s">
        <v>163</v>
      </c>
      <c r="B412" s="30"/>
    </row>
    <row r="414" spans="1:20" ht="15.75" customHeight="1" x14ac:dyDescent="0.25">
      <c r="C414" s="6" t="s">
        <v>160</v>
      </c>
      <c r="E414" s="662"/>
      <c r="F414" s="662"/>
      <c r="G414" s="662"/>
      <c r="H414" s="662"/>
      <c r="I414" s="662"/>
    </row>
    <row r="415" spans="1:20" ht="15.75" customHeight="1" x14ac:dyDescent="0.25">
      <c r="C415" s="6" t="s">
        <v>159</v>
      </c>
      <c r="G415" s="662"/>
      <c r="H415" s="662"/>
      <c r="I415" s="662"/>
    </row>
    <row r="416" spans="1:20" ht="15.75" x14ac:dyDescent="0.25">
      <c r="C416" s="6" t="s">
        <v>158</v>
      </c>
      <c r="Q416" s="43"/>
      <c r="R416" s="2" t="s">
        <v>151</v>
      </c>
    </row>
    <row r="418" spans="1:20" ht="15.75" x14ac:dyDescent="0.25">
      <c r="A418" s="1140" t="s">
        <v>227</v>
      </c>
      <c r="B418" s="1140"/>
      <c r="C418" s="1140"/>
      <c r="D418" s="1140"/>
      <c r="E418" s="1140"/>
      <c r="F418" s="1140"/>
      <c r="G418" s="1140"/>
      <c r="H418" s="1140"/>
      <c r="I418" s="1140"/>
      <c r="J418" s="1140"/>
      <c r="K418" s="1140"/>
      <c r="L418" s="1140"/>
      <c r="M418" s="1140"/>
      <c r="N418" s="1140"/>
      <c r="O418" s="1140"/>
      <c r="P418" s="1140"/>
      <c r="Q418" s="1140"/>
      <c r="R418" s="1140"/>
      <c r="S418" s="1140"/>
      <c r="T418" s="1140"/>
    </row>
    <row r="419" spans="1:20" ht="15.75" customHeight="1" x14ac:dyDescent="0.2">
      <c r="L419" s="18" t="s">
        <v>5</v>
      </c>
      <c r="M419" s="10"/>
      <c r="N419" s="18" t="s">
        <v>6</v>
      </c>
      <c r="O419" s="10"/>
      <c r="P419" s="10"/>
    </row>
    <row r="420" spans="1:20" ht="15.75" x14ac:dyDescent="0.25">
      <c r="C420" s="6" t="s">
        <v>161</v>
      </c>
      <c r="F420" s="590"/>
      <c r="G420" s="589"/>
    </row>
    <row r="421" spans="1:20" ht="15.75" x14ac:dyDescent="0.25">
      <c r="C421" s="6" t="s">
        <v>162</v>
      </c>
      <c r="F421" s="662"/>
      <c r="G421" s="662"/>
      <c r="H421" s="662"/>
      <c r="I421" s="662"/>
      <c r="J421" s="662"/>
      <c r="K421" s="662"/>
      <c r="L421" s="662"/>
      <c r="M421" s="662"/>
      <c r="N421" s="662"/>
      <c r="O421" s="662"/>
      <c r="P421" s="662"/>
      <c r="Q421" s="662"/>
      <c r="R421" s="662"/>
    </row>
    <row r="423" spans="1:20" ht="15.75" x14ac:dyDescent="0.25">
      <c r="A423" s="4" t="s">
        <v>76</v>
      </c>
      <c r="B423" s="4"/>
      <c r="L423" s="18" t="s">
        <v>5</v>
      </c>
      <c r="M423" s="10"/>
      <c r="N423" s="18" t="s">
        <v>6</v>
      </c>
      <c r="O423" s="10"/>
      <c r="P423" s="10"/>
    </row>
    <row r="425" spans="1:20" ht="15.75" x14ac:dyDescent="0.25">
      <c r="C425" s="6" t="s">
        <v>302</v>
      </c>
      <c r="J425" s="43"/>
      <c r="K425" s="86"/>
    </row>
    <row r="427" spans="1:20" ht="15.75" x14ac:dyDescent="0.25">
      <c r="A427" s="4" t="s">
        <v>75</v>
      </c>
      <c r="B427" s="4"/>
      <c r="L427" s="18" t="s">
        <v>5</v>
      </c>
      <c r="M427" s="10"/>
      <c r="N427" s="18" t="s">
        <v>6</v>
      </c>
      <c r="O427" s="10"/>
      <c r="P427" s="10"/>
    </row>
    <row r="429" spans="1:20" ht="15.75" x14ac:dyDescent="0.25">
      <c r="C429" s="6" t="s">
        <v>160</v>
      </c>
      <c r="E429" s="818"/>
      <c r="F429" s="818"/>
      <c r="G429" s="818"/>
      <c r="H429" s="818"/>
      <c r="I429" s="818"/>
    </row>
    <row r="430" spans="1:20" ht="15.75" x14ac:dyDescent="0.25">
      <c r="C430" s="6" t="s">
        <v>159</v>
      </c>
      <c r="G430" s="818"/>
      <c r="H430" s="818"/>
      <c r="I430" s="818"/>
    </row>
    <row r="431" spans="1:20" ht="15.75" x14ac:dyDescent="0.25">
      <c r="C431" s="6" t="s">
        <v>158</v>
      </c>
      <c r="Q431" s="43"/>
      <c r="R431" s="2" t="s">
        <v>151</v>
      </c>
    </row>
    <row r="433" spans="1:18" ht="15.75" x14ac:dyDescent="0.25">
      <c r="A433" s="4" t="s">
        <v>77</v>
      </c>
      <c r="B433" s="4"/>
    </row>
    <row r="435" spans="1:18" ht="15.75" x14ac:dyDescent="0.25">
      <c r="C435" s="6" t="s">
        <v>78</v>
      </c>
      <c r="L435" s="18" t="s">
        <v>5</v>
      </c>
      <c r="M435" s="10"/>
      <c r="N435" s="18" t="s">
        <v>6</v>
      </c>
      <c r="O435" s="10"/>
      <c r="P435" s="10"/>
    </row>
    <row r="436" spans="1:18" ht="15.75" x14ac:dyDescent="0.25">
      <c r="C436" s="6" t="s">
        <v>336</v>
      </c>
      <c r="L436" s="43"/>
    </row>
    <row r="437" spans="1:18" ht="15.75" x14ac:dyDescent="0.25">
      <c r="C437" s="6" t="s">
        <v>79</v>
      </c>
      <c r="N437" s="43"/>
      <c r="O437" s="2" t="s">
        <v>151</v>
      </c>
    </row>
    <row r="439" spans="1:18" ht="15.75" x14ac:dyDescent="0.25">
      <c r="A439" s="4" t="s">
        <v>228</v>
      </c>
      <c r="B439" s="4"/>
    </row>
    <row r="441" spans="1:18" ht="15.75" x14ac:dyDescent="0.25">
      <c r="C441" s="6" t="s">
        <v>80</v>
      </c>
      <c r="L441" s="18" t="s">
        <v>5</v>
      </c>
      <c r="M441" s="10"/>
      <c r="N441" s="18" t="s">
        <v>6</v>
      </c>
      <c r="O441" s="10"/>
      <c r="P441" s="10"/>
    </row>
    <row r="442" spans="1:18" ht="15.75" x14ac:dyDescent="0.25">
      <c r="C442" s="6" t="s">
        <v>337</v>
      </c>
      <c r="O442" s="43"/>
      <c r="P442" s="86" t="s">
        <v>151</v>
      </c>
    </row>
    <row r="444" spans="1:18" ht="15.75" x14ac:dyDescent="0.25">
      <c r="A444" s="4" t="s">
        <v>229</v>
      </c>
      <c r="B444" s="4"/>
      <c r="L444" s="18" t="s">
        <v>5</v>
      </c>
      <c r="M444" s="10"/>
      <c r="N444" s="18" t="s">
        <v>6</v>
      </c>
      <c r="O444" s="10"/>
      <c r="P444" s="10"/>
    </row>
    <row r="446" spans="1:18" ht="15.75" x14ac:dyDescent="0.25">
      <c r="C446" s="6" t="s">
        <v>156</v>
      </c>
      <c r="I446" s="1139"/>
      <c r="J446" s="1139"/>
      <c r="K446" s="1139"/>
      <c r="L446" s="1139"/>
      <c r="M446" s="1139"/>
      <c r="N446" s="1139"/>
      <c r="O446" s="1139"/>
      <c r="P446" s="1139"/>
      <c r="Q446" s="1139"/>
      <c r="R446" s="1139"/>
    </row>
    <row r="447" spans="1:18" ht="15.75" customHeight="1" x14ac:dyDescent="0.2"/>
    <row r="448" spans="1:18" ht="14.25" customHeight="1" x14ac:dyDescent="0.25">
      <c r="A448" s="3" t="s">
        <v>178</v>
      </c>
      <c r="B448" s="3"/>
    </row>
    <row r="449" spans="1:20" ht="24.75" customHeight="1" x14ac:dyDescent="0.2">
      <c r="A449" s="810" t="s">
        <v>344</v>
      </c>
      <c r="B449" s="811"/>
      <c r="C449" s="811"/>
      <c r="D449" s="811"/>
      <c r="E449" s="811"/>
      <c r="F449" s="811"/>
      <c r="G449" s="811"/>
      <c r="H449" s="811"/>
      <c r="I449" s="811"/>
      <c r="J449" s="811"/>
      <c r="K449" s="811"/>
      <c r="L449" s="811"/>
      <c r="M449" s="811"/>
      <c r="N449" s="811"/>
      <c r="O449" s="811"/>
      <c r="P449" s="811"/>
      <c r="Q449" s="811"/>
      <c r="R449" s="811"/>
      <c r="S449" s="811"/>
      <c r="T449" s="812"/>
    </row>
    <row r="450" spans="1:20" ht="15" customHeight="1" x14ac:dyDescent="0.2"/>
    <row r="451" spans="1:20" ht="45.75" customHeight="1" x14ac:dyDescent="0.25">
      <c r="A451" s="877" t="s">
        <v>345</v>
      </c>
      <c r="B451" s="877"/>
      <c r="C451" s="877"/>
      <c r="D451" s="877"/>
      <c r="E451" s="877"/>
      <c r="F451" s="877"/>
      <c r="G451" s="877"/>
      <c r="H451" s="877"/>
      <c r="I451" s="877"/>
      <c r="J451" s="877"/>
      <c r="K451" s="877"/>
      <c r="L451" s="877"/>
      <c r="M451" s="877"/>
      <c r="N451" s="877"/>
      <c r="O451" s="877"/>
      <c r="P451" s="877"/>
      <c r="Q451" s="877"/>
      <c r="R451" s="877"/>
      <c r="S451" s="877"/>
      <c r="T451" s="877"/>
    </row>
    <row r="452" spans="1:20" ht="13.5" thickBot="1" x14ac:dyDescent="0.25"/>
    <row r="453" spans="1:20" ht="38.25" customHeight="1" x14ac:dyDescent="0.2">
      <c r="A453" s="1131" t="s">
        <v>349</v>
      </c>
      <c r="B453" s="1129"/>
      <c r="C453" s="1129"/>
      <c r="D453" s="1132"/>
      <c r="E453" s="1129" t="s">
        <v>346</v>
      </c>
      <c r="F453" s="1130"/>
      <c r="G453" s="1141" t="s">
        <v>86</v>
      </c>
      <c r="H453" s="1142"/>
      <c r="I453" s="1142"/>
      <c r="J453" s="1143"/>
      <c r="K453" s="263"/>
    </row>
    <row r="454" spans="1:20" ht="35.25" customHeight="1" thickBot="1" x14ac:dyDescent="0.25">
      <c r="A454" s="1133" t="s">
        <v>347</v>
      </c>
      <c r="B454" s="1134"/>
      <c r="C454" s="741" t="s">
        <v>348</v>
      </c>
      <c r="D454" s="1135"/>
      <c r="E454" s="942"/>
      <c r="F454" s="943"/>
      <c r="G454" s="815" t="s">
        <v>36</v>
      </c>
      <c r="H454" s="816"/>
      <c r="I454" s="816" t="s">
        <v>37</v>
      </c>
      <c r="J454" s="878"/>
      <c r="K454" s="263"/>
    </row>
    <row r="455" spans="1:20" ht="14.25" x14ac:dyDescent="0.2">
      <c r="A455" s="591">
        <v>1</v>
      </c>
      <c r="B455" s="592"/>
      <c r="C455" s="785" t="s">
        <v>242</v>
      </c>
      <c r="D455" s="786"/>
      <c r="E455" s="1136">
        <v>1557.03</v>
      </c>
      <c r="F455" s="1137"/>
      <c r="G455" s="813"/>
      <c r="H455" s="814"/>
      <c r="I455" s="819"/>
      <c r="J455" s="820"/>
      <c r="K455" s="345"/>
    </row>
    <row r="456" spans="1:20" ht="14.25" x14ac:dyDescent="0.2">
      <c r="A456" s="552"/>
      <c r="B456" s="553"/>
      <c r="C456" s="745" t="s">
        <v>243</v>
      </c>
      <c r="D456" s="787"/>
      <c r="E456" s="967">
        <v>1566.7</v>
      </c>
      <c r="F456" s="968"/>
      <c r="G456" s="813"/>
      <c r="H456" s="814"/>
      <c r="I456" s="819"/>
      <c r="J456" s="820"/>
      <c r="K456" s="345"/>
    </row>
    <row r="457" spans="1:20" ht="14.25" x14ac:dyDescent="0.2">
      <c r="A457" s="593">
        <v>2</v>
      </c>
      <c r="B457" s="594"/>
      <c r="C457" s="745" t="s">
        <v>244</v>
      </c>
      <c r="D457" s="787"/>
      <c r="E457" s="967">
        <v>1576.37</v>
      </c>
      <c r="F457" s="968"/>
      <c r="G457" s="813"/>
      <c r="H457" s="814"/>
      <c r="I457" s="819"/>
      <c r="J457" s="820"/>
      <c r="K457" s="345"/>
    </row>
    <row r="458" spans="1:20" ht="14.25" x14ac:dyDescent="0.2">
      <c r="A458" s="527"/>
      <c r="B458" s="554"/>
      <c r="C458" s="966" t="s">
        <v>245</v>
      </c>
      <c r="D458" s="787"/>
      <c r="E458" s="967">
        <v>1606.2</v>
      </c>
      <c r="F458" s="968"/>
      <c r="G458" s="813"/>
      <c r="H458" s="814"/>
      <c r="I458" s="819"/>
      <c r="J458" s="820"/>
      <c r="K458" s="345"/>
    </row>
    <row r="459" spans="1:20" ht="14.25" x14ac:dyDescent="0.2">
      <c r="A459" s="593">
        <v>3</v>
      </c>
      <c r="B459" s="594"/>
      <c r="C459" s="966" t="s">
        <v>246</v>
      </c>
      <c r="D459" s="787"/>
      <c r="E459" s="1138">
        <v>1636.03</v>
      </c>
      <c r="F459" s="968"/>
      <c r="G459" s="813"/>
      <c r="H459" s="814"/>
      <c r="I459" s="819"/>
      <c r="J459" s="820"/>
      <c r="K459" s="345"/>
    </row>
    <row r="460" spans="1:20" ht="14.25" x14ac:dyDescent="0.2">
      <c r="A460" s="527"/>
      <c r="B460" s="554"/>
      <c r="C460" s="966" t="s">
        <v>247</v>
      </c>
      <c r="D460" s="787"/>
      <c r="E460" s="967">
        <v>1720.01</v>
      </c>
      <c r="F460" s="968"/>
      <c r="G460" s="813"/>
      <c r="H460" s="814"/>
      <c r="I460" s="819"/>
      <c r="J460" s="820"/>
      <c r="K460" s="345"/>
    </row>
    <row r="461" spans="1:20" ht="14.25" x14ac:dyDescent="0.2">
      <c r="A461" s="593">
        <v>4</v>
      </c>
      <c r="B461" s="594"/>
      <c r="C461" s="966" t="s">
        <v>248</v>
      </c>
      <c r="D461" s="787"/>
      <c r="E461" s="967">
        <v>1803.99</v>
      </c>
      <c r="F461" s="968"/>
      <c r="G461" s="813"/>
      <c r="H461" s="814"/>
      <c r="I461" s="819"/>
      <c r="J461" s="820"/>
      <c r="K461" s="345"/>
    </row>
    <row r="462" spans="1:20" ht="14.25" x14ac:dyDescent="0.2">
      <c r="A462" s="527"/>
      <c r="B462" s="554"/>
      <c r="C462" s="966" t="s">
        <v>249</v>
      </c>
      <c r="D462" s="787"/>
      <c r="E462" s="967">
        <v>1905.51</v>
      </c>
      <c r="F462" s="968"/>
      <c r="G462" s="813"/>
      <c r="H462" s="814"/>
      <c r="I462" s="819"/>
      <c r="J462" s="820"/>
      <c r="K462" s="345"/>
    </row>
    <row r="463" spans="1:20" ht="14.25" x14ac:dyDescent="0.2">
      <c r="A463" s="593">
        <v>5</v>
      </c>
      <c r="B463" s="594"/>
      <c r="C463" s="745" t="s">
        <v>250</v>
      </c>
      <c r="D463" s="787"/>
      <c r="E463" s="967">
        <v>2007.03</v>
      </c>
      <c r="F463" s="968"/>
      <c r="G463" s="813"/>
      <c r="H463" s="814"/>
      <c r="I463" s="819"/>
      <c r="J463" s="820"/>
      <c r="K463" s="345"/>
    </row>
    <row r="464" spans="1:20" ht="14.25" x14ac:dyDescent="0.2">
      <c r="A464" s="527"/>
      <c r="B464" s="554"/>
      <c r="C464" s="966" t="s">
        <v>251</v>
      </c>
      <c r="D464" s="787"/>
      <c r="E464" s="967">
        <v>2141.92</v>
      </c>
      <c r="F464" s="968"/>
      <c r="G464" s="813"/>
      <c r="H464" s="814"/>
      <c r="I464" s="819"/>
      <c r="J464" s="820"/>
      <c r="K464" s="345"/>
    </row>
    <row r="465" spans="1:11" ht="14.25" x14ac:dyDescent="0.2">
      <c r="A465" s="593">
        <v>6</v>
      </c>
      <c r="B465" s="594"/>
      <c r="C465" s="745" t="s">
        <v>252</v>
      </c>
      <c r="D465" s="787"/>
      <c r="E465" s="967">
        <v>2276.81</v>
      </c>
      <c r="F465" s="968"/>
      <c r="G465" s="813"/>
      <c r="H465" s="814"/>
      <c r="I465" s="819"/>
      <c r="J465" s="820"/>
      <c r="K465" s="345"/>
    </row>
    <row r="466" spans="1:11" ht="14.25" x14ac:dyDescent="0.2">
      <c r="A466" s="527"/>
      <c r="B466" s="554"/>
      <c r="C466" s="966" t="s">
        <v>253</v>
      </c>
      <c r="D466" s="787"/>
      <c r="E466" s="967">
        <v>2383.04</v>
      </c>
      <c r="F466" s="968"/>
      <c r="G466" s="813"/>
      <c r="H466" s="814"/>
      <c r="I466" s="819"/>
      <c r="J466" s="820"/>
      <c r="K466" s="345"/>
    </row>
    <row r="467" spans="1:11" ht="15" customHeight="1" x14ac:dyDescent="0.2">
      <c r="A467" s="593" t="s">
        <v>87</v>
      </c>
      <c r="B467" s="594"/>
      <c r="C467" s="745" t="s">
        <v>254</v>
      </c>
      <c r="D467" s="787"/>
      <c r="E467" s="967">
        <v>2489.25</v>
      </c>
      <c r="F467" s="968"/>
      <c r="G467" s="813"/>
      <c r="H467" s="814"/>
      <c r="I467" s="819"/>
      <c r="J467" s="820"/>
      <c r="K467" s="345"/>
    </row>
    <row r="468" spans="1:11" ht="15" customHeight="1" x14ac:dyDescent="0.2">
      <c r="A468" s="593" t="s">
        <v>88</v>
      </c>
      <c r="B468" s="594"/>
      <c r="C468" s="745" t="s">
        <v>255</v>
      </c>
      <c r="D468" s="787"/>
      <c r="E468" s="967">
        <v>31239.89</v>
      </c>
      <c r="F468" s="968"/>
      <c r="G468" s="813"/>
      <c r="H468" s="814"/>
      <c r="I468" s="819"/>
      <c r="J468" s="820"/>
      <c r="K468" s="345"/>
    </row>
    <row r="469" spans="1:11" ht="14.25" x14ac:dyDescent="0.2">
      <c r="A469" s="593">
        <v>8</v>
      </c>
      <c r="B469" s="594"/>
      <c r="C469" s="745" t="s">
        <v>256</v>
      </c>
      <c r="D469" s="787"/>
      <c r="E469" s="967">
        <v>37525.480000000003</v>
      </c>
      <c r="F469" s="968"/>
      <c r="G469" s="813"/>
      <c r="H469" s="814"/>
      <c r="I469" s="819"/>
      <c r="J469" s="820"/>
      <c r="K469" s="345"/>
    </row>
    <row r="470" spans="1:11" ht="14.25" x14ac:dyDescent="0.2">
      <c r="A470" s="527"/>
      <c r="B470" s="554"/>
      <c r="C470" s="966" t="s">
        <v>257</v>
      </c>
      <c r="D470" s="787"/>
      <c r="E470" s="967">
        <v>40871.93</v>
      </c>
      <c r="F470" s="968"/>
      <c r="G470" s="813"/>
      <c r="H470" s="814"/>
      <c r="I470" s="819"/>
      <c r="J470" s="820"/>
      <c r="K470" s="345"/>
    </row>
    <row r="471" spans="1:11" ht="14.25" x14ac:dyDescent="0.2">
      <c r="A471" s="593">
        <v>9</v>
      </c>
      <c r="B471" s="594"/>
      <c r="C471" s="745" t="s">
        <v>258</v>
      </c>
      <c r="D471" s="787"/>
      <c r="E471" s="967">
        <v>44218.38</v>
      </c>
      <c r="F471" s="968"/>
      <c r="G471" s="813"/>
      <c r="H471" s="814"/>
      <c r="I471" s="819"/>
      <c r="J471" s="820"/>
      <c r="K471" s="345"/>
    </row>
    <row r="472" spans="1:11" ht="14.25" x14ac:dyDescent="0.2">
      <c r="A472" s="527"/>
      <c r="B472" s="554"/>
      <c r="C472" s="966" t="s">
        <v>259</v>
      </c>
      <c r="D472" s="787"/>
      <c r="E472" s="967">
        <v>48043.96</v>
      </c>
      <c r="F472" s="968"/>
      <c r="G472" s="813"/>
      <c r="H472" s="814"/>
      <c r="I472" s="819"/>
      <c r="J472" s="820"/>
      <c r="K472" s="345"/>
    </row>
    <row r="473" spans="1:11" ht="14.25" x14ac:dyDescent="0.2">
      <c r="A473" s="593">
        <v>10</v>
      </c>
      <c r="B473" s="594"/>
      <c r="C473" s="745" t="s">
        <v>260</v>
      </c>
      <c r="D473" s="787"/>
      <c r="E473" s="967">
        <v>51869.53</v>
      </c>
      <c r="F473" s="968"/>
      <c r="G473" s="813"/>
      <c r="H473" s="814"/>
      <c r="I473" s="819"/>
      <c r="J473" s="820"/>
      <c r="K473" s="345"/>
    </row>
    <row r="474" spans="1:11" ht="14.25" x14ac:dyDescent="0.2">
      <c r="A474" s="527"/>
      <c r="B474" s="554"/>
      <c r="C474" s="966" t="s">
        <v>261</v>
      </c>
      <c r="D474" s="787"/>
      <c r="E474" s="967">
        <v>56174.71</v>
      </c>
      <c r="F474" s="968"/>
      <c r="G474" s="813"/>
      <c r="H474" s="814"/>
      <c r="I474" s="819"/>
      <c r="J474" s="820"/>
      <c r="K474" s="345"/>
    </row>
    <row r="475" spans="1:11" ht="14.25" x14ac:dyDescent="0.2">
      <c r="A475" s="593">
        <v>11</v>
      </c>
      <c r="B475" s="594"/>
      <c r="C475" s="745" t="s">
        <v>262</v>
      </c>
      <c r="D475" s="787"/>
      <c r="E475" s="967">
        <v>60479.88</v>
      </c>
      <c r="F475" s="968"/>
      <c r="G475" s="813"/>
      <c r="H475" s="814"/>
      <c r="I475" s="819"/>
      <c r="J475" s="820"/>
      <c r="K475" s="345"/>
    </row>
    <row r="476" spans="1:11" ht="14.25" x14ac:dyDescent="0.2">
      <c r="A476" s="526"/>
      <c r="B476" s="555"/>
      <c r="C476" s="966" t="s">
        <v>263</v>
      </c>
      <c r="D476" s="787"/>
      <c r="E476" s="967">
        <v>65261.08</v>
      </c>
      <c r="F476" s="968"/>
      <c r="G476" s="813"/>
      <c r="H476" s="814"/>
      <c r="I476" s="819"/>
      <c r="J476" s="820"/>
      <c r="K476" s="345"/>
    </row>
    <row r="477" spans="1:11" ht="15" thickBot="1" x14ac:dyDescent="0.25">
      <c r="A477" s="964">
        <v>12</v>
      </c>
      <c r="B477" s="965"/>
      <c r="C477" s="974" t="s">
        <v>264</v>
      </c>
      <c r="D477" s="975"/>
      <c r="E477" s="972">
        <v>70042.28</v>
      </c>
      <c r="F477" s="973"/>
      <c r="G477" s="938"/>
      <c r="H477" s="971"/>
      <c r="I477" s="969"/>
      <c r="J477" s="970"/>
      <c r="K477" s="345"/>
    </row>
    <row r="479" spans="1:11" ht="15.75" x14ac:dyDescent="0.25">
      <c r="A479" s="30"/>
      <c r="B479" s="30"/>
    </row>
    <row r="481" spans="1:29" ht="16.5" customHeight="1" x14ac:dyDescent="0.25">
      <c r="A481" s="1" t="s">
        <v>320</v>
      </c>
      <c r="B481" s="1"/>
      <c r="D481" s="111"/>
      <c r="R481" s="1"/>
    </row>
    <row r="483" spans="1:29" s="373" customFormat="1" ht="24" customHeight="1" x14ac:dyDescent="0.2">
      <c r="A483" s="632" t="s">
        <v>281</v>
      </c>
      <c r="B483" s="632"/>
      <c r="C483" s="632"/>
      <c r="D483" s="632"/>
      <c r="E483" s="632"/>
      <c r="F483" s="632"/>
      <c r="G483" s="632"/>
      <c r="H483" s="632"/>
      <c r="I483" s="632"/>
      <c r="J483" s="632"/>
      <c r="K483" s="632"/>
      <c r="L483" s="632"/>
      <c r="M483" s="632"/>
      <c r="N483" s="632"/>
      <c r="O483" s="632"/>
      <c r="P483" s="632"/>
      <c r="Q483" s="632"/>
      <c r="R483" s="632"/>
      <c r="S483" s="632"/>
      <c r="T483" s="632"/>
    </row>
    <row r="485" spans="1:29" ht="20.25" x14ac:dyDescent="0.3">
      <c r="A485" s="694" t="s">
        <v>271</v>
      </c>
      <c r="B485" s="694"/>
      <c r="C485" s="957"/>
      <c r="D485" s="957"/>
      <c r="E485" s="957"/>
      <c r="F485" s="957"/>
      <c r="G485" s="957"/>
      <c r="H485" s="957"/>
      <c r="I485" s="957"/>
      <c r="J485" s="957"/>
      <c r="K485" s="957"/>
      <c r="L485" s="957"/>
      <c r="M485" s="957"/>
      <c r="N485" s="957"/>
      <c r="O485" s="957"/>
      <c r="P485" s="957"/>
      <c r="Q485" s="957"/>
      <c r="R485" s="957"/>
      <c r="S485" s="957"/>
      <c r="T485" s="957"/>
    </row>
    <row r="486" spans="1:29" ht="13.5" thickBot="1" x14ac:dyDescent="0.25"/>
    <row r="487" spans="1:29" ht="15" customHeight="1" x14ac:dyDescent="0.2">
      <c r="A487" s="718" t="s">
        <v>51</v>
      </c>
      <c r="B487" s="719"/>
      <c r="C487" s="719"/>
      <c r="D487" s="720"/>
      <c r="E487" s="737" t="s">
        <v>273</v>
      </c>
      <c r="F487" s="737"/>
      <c r="G487" s="976" t="s">
        <v>237</v>
      </c>
      <c r="H487" s="977"/>
      <c r="I487" s="978"/>
      <c r="J487" s="979" t="s">
        <v>309</v>
      </c>
      <c r="K487" s="980"/>
      <c r="L487" s="981"/>
      <c r="M487" s="985" t="s">
        <v>350</v>
      </c>
      <c r="N487" s="986"/>
      <c r="O487" s="987"/>
      <c r="P487" s="306"/>
      <c r="Q487" s="306"/>
      <c r="R487" s="306"/>
      <c r="S487" s="21"/>
      <c r="T487" s="21"/>
      <c r="U487" s="306"/>
      <c r="V487" s="438"/>
      <c r="W487" s="438"/>
      <c r="X487" s="438"/>
      <c r="Y487" s="438"/>
      <c r="Z487" s="306"/>
      <c r="AA487" s="21"/>
      <c r="AB487" s="21"/>
      <c r="AC487" s="21"/>
    </row>
    <row r="488" spans="1:29" ht="21" customHeight="1" thickBot="1" x14ac:dyDescent="0.25">
      <c r="A488" s="721"/>
      <c r="B488" s="722"/>
      <c r="C488" s="722"/>
      <c r="D488" s="723"/>
      <c r="E488" s="738"/>
      <c r="F488" s="738"/>
      <c r="G488" s="450" t="s">
        <v>61</v>
      </c>
      <c r="H488" s="451" t="s">
        <v>62</v>
      </c>
      <c r="I488" s="452" t="s">
        <v>42</v>
      </c>
      <c r="J488" s="453" t="s">
        <v>61</v>
      </c>
      <c r="K488" s="454" t="s">
        <v>62</v>
      </c>
      <c r="L488" s="455" t="s">
        <v>42</v>
      </c>
      <c r="M488" s="456" t="s">
        <v>61</v>
      </c>
      <c r="N488" s="319" t="s">
        <v>62</v>
      </c>
      <c r="O488" s="320" t="s">
        <v>42</v>
      </c>
      <c r="P488" s="307"/>
      <c r="Q488" s="307"/>
      <c r="R488" s="307"/>
      <c r="S488" s="21"/>
      <c r="T488" s="21"/>
      <c r="U488" s="307"/>
      <c r="V488" s="438"/>
      <c r="W488" s="438"/>
      <c r="X488" s="438"/>
      <c r="Y488" s="438"/>
      <c r="Z488" s="307"/>
      <c r="AA488" s="21"/>
      <c r="AB488" s="21"/>
      <c r="AC488" s="21"/>
    </row>
    <row r="489" spans="1:29" ht="15" customHeight="1" x14ac:dyDescent="0.2">
      <c r="A489" s="718" t="s">
        <v>55</v>
      </c>
      <c r="B489" s="719"/>
      <c r="C489" s="719"/>
      <c r="D489" s="720"/>
      <c r="E489" s="851" t="s">
        <v>92</v>
      </c>
      <c r="F489" s="852"/>
      <c r="G489" s="171"/>
      <c r="H489" s="172"/>
      <c r="I489" s="397">
        <f t="shared" ref="I489:I503" si="3">H489+G489</f>
        <v>0</v>
      </c>
      <c r="J489" s="174"/>
      <c r="K489" s="173"/>
      <c r="L489" s="402">
        <f t="shared" ref="L489:L503" si="4">K489+J489</f>
        <v>0</v>
      </c>
      <c r="M489" s="407" t="e">
        <f>(J489-G489)/G489</f>
        <v>#DIV/0!</v>
      </c>
      <c r="N489" s="407" t="e">
        <f>(K489-H489)/H489</f>
        <v>#DIV/0!</v>
      </c>
      <c r="O489" s="407" t="e">
        <f>(L489-I489)/I489</f>
        <v>#DIV/0!</v>
      </c>
      <c r="P489" s="250"/>
      <c r="Q489" s="250"/>
      <c r="R489" s="250"/>
      <c r="S489" s="21"/>
      <c r="T489" s="21"/>
      <c r="U489" s="250"/>
      <c r="V489" s="438"/>
      <c r="W489" s="438"/>
      <c r="X489" s="438"/>
      <c r="Y489" s="438"/>
      <c r="Z489" s="250"/>
      <c r="AA489" s="21"/>
      <c r="AB489" s="21"/>
      <c r="AC489" s="21"/>
    </row>
    <row r="490" spans="1:29" ht="15" customHeight="1" x14ac:dyDescent="0.2">
      <c r="A490" s="721"/>
      <c r="B490" s="722"/>
      <c r="C490" s="722"/>
      <c r="D490" s="723"/>
      <c r="E490" s="724" t="s">
        <v>93</v>
      </c>
      <c r="F490" s="803"/>
      <c r="G490" s="163"/>
      <c r="H490" s="164"/>
      <c r="I490" s="398">
        <f t="shared" si="3"/>
        <v>0</v>
      </c>
      <c r="J490" s="166"/>
      <c r="K490" s="165"/>
      <c r="L490" s="403">
        <f t="shared" si="4"/>
        <v>0</v>
      </c>
      <c r="M490" s="408" t="e">
        <f t="shared" ref="M490:M503" si="5">(J490-G490)/G490</f>
        <v>#DIV/0!</v>
      </c>
      <c r="N490" s="409" t="e">
        <f t="shared" ref="N490:N503" si="6">(K490-H490)/H490</f>
        <v>#DIV/0!</v>
      </c>
      <c r="O490" s="409" t="e">
        <f t="shared" ref="O490:O503" si="7">(L490-I490)/I490</f>
        <v>#DIV/0!</v>
      </c>
      <c r="P490" s="250"/>
      <c r="Q490" s="250"/>
      <c r="R490" s="250"/>
      <c r="S490" s="21"/>
      <c r="T490" s="21"/>
      <c r="U490" s="250"/>
      <c r="V490" s="438"/>
      <c r="W490" s="438"/>
      <c r="X490" s="438"/>
      <c r="Y490" s="438"/>
      <c r="Z490" s="250"/>
      <c r="AA490" s="21"/>
      <c r="AB490" s="21"/>
      <c r="AC490" s="21"/>
    </row>
    <row r="491" spans="1:29" ht="15" customHeight="1" thickBot="1" x14ac:dyDescent="0.25">
      <c r="A491" s="853"/>
      <c r="B491" s="854"/>
      <c r="C491" s="854"/>
      <c r="D491" s="855"/>
      <c r="E491" s="702" t="s">
        <v>41</v>
      </c>
      <c r="F491" s="850"/>
      <c r="G491" s="167"/>
      <c r="H491" s="168"/>
      <c r="I491" s="399">
        <f t="shared" si="3"/>
        <v>0</v>
      </c>
      <c r="J491" s="170"/>
      <c r="K491" s="169"/>
      <c r="L491" s="404">
        <f t="shared" si="4"/>
        <v>0</v>
      </c>
      <c r="M491" s="410" t="e">
        <f t="shared" si="5"/>
        <v>#DIV/0!</v>
      </c>
      <c r="N491" s="410" t="e">
        <f t="shared" si="6"/>
        <v>#DIV/0!</v>
      </c>
      <c r="O491" s="410" t="e">
        <f t="shared" si="7"/>
        <v>#DIV/0!</v>
      </c>
      <c r="P491" s="250"/>
      <c r="Q491" s="250"/>
      <c r="R491" s="250"/>
      <c r="S491" s="21"/>
      <c r="T491" s="21"/>
      <c r="U491" s="250"/>
      <c r="V491" s="438"/>
      <c r="W491" s="438"/>
      <c r="X491" s="438"/>
      <c r="Y491" s="438"/>
      <c r="Z491" s="250"/>
      <c r="AA491" s="21"/>
      <c r="AB491" s="21"/>
      <c r="AC491" s="21"/>
    </row>
    <row r="492" spans="1:29" ht="15" customHeight="1" x14ac:dyDescent="0.2">
      <c r="A492" s="718" t="s">
        <v>56</v>
      </c>
      <c r="B492" s="719"/>
      <c r="C492" s="719"/>
      <c r="D492" s="720"/>
      <c r="E492" s="851" t="s">
        <v>92</v>
      </c>
      <c r="F492" s="852"/>
      <c r="G492" s="171"/>
      <c r="H492" s="172"/>
      <c r="I492" s="397">
        <f t="shared" si="3"/>
        <v>0</v>
      </c>
      <c r="J492" s="162"/>
      <c r="K492" s="161"/>
      <c r="L492" s="405">
        <f t="shared" si="4"/>
        <v>0</v>
      </c>
      <c r="M492" s="407" t="e">
        <f t="shared" si="5"/>
        <v>#DIV/0!</v>
      </c>
      <c r="N492" s="407" t="e">
        <f t="shared" si="6"/>
        <v>#DIV/0!</v>
      </c>
      <c r="O492" s="407" t="e">
        <f t="shared" si="7"/>
        <v>#DIV/0!</v>
      </c>
      <c r="P492" s="250"/>
      <c r="Q492" s="250"/>
      <c r="R492" s="250"/>
      <c r="S492" s="21"/>
      <c r="T492" s="21"/>
      <c r="U492" s="250"/>
      <c r="V492" s="438"/>
      <c r="W492" s="438"/>
      <c r="X492" s="438"/>
      <c r="Y492" s="438"/>
      <c r="Z492" s="250"/>
      <c r="AA492" s="21"/>
      <c r="AB492" s="21"/>
      <c r="AC492" s="21"/>
    </row>
    <row r="493" spans="1:29" ht="15" customHeight="1" x14ac:dyDescent="0.2">
      <c r="A493" s="721"/>
      <c r="B493" s="722"/>
      <c r="C493" s="722"/>
      <c r="D493" s="723"/>
      <c r="E493" s="724" t="s">
        <v>93</v>
      </c>
      <c r="F493" s="803"/>
      <c r="G493" s="163"/>
      <c r="H493" s="164"/>
      <c r="I493" s="398">
        <f t="shared" si="3"/>
        <v>0</v>
      </c>
      <c r="J493" s="166"/>
      <c r="K493" s="165"/>
      <c r="L493" s="403">
        <f t="shared" si="4"/>
        <v>0</v>
      </c>
      <c r="M493" s="408" t="e">
        <f t="shared" si="5"/>
        <v>#DIV/0!</v>
      </c>
      <c r="N493" s="409" t="e">
        <f t="shared" si="6"/>
        <v>#DIV/0!</v>
      </c>
      <c r="O493" s="409" t="e">
        <f t="shared" si="7"/>
        <v>#DIV/0!</v>
      </c>
      <c r="P493" s="250"/>
      <c r="Q493" s="250"/>
      <c r="R493" s="250"/>
      <c r="S493" s="21"/>
      <c r="T493" s="21"/>
      <c r="U493" s="250"/>
      <c r="V493" s="438"/>
      <c r="W493" s="438"/>
      <c r="X493" s="438"/>
      <c r="Y493" s="438"/>
      <c r="Z493" s="250"/>
      <c r="AA493" s="21"/>
      <c r="AB493" s="21"/>
      <c r="AC493" s="21"/>
    </row>
    <row r="494" spans="1:29" ht="15" customHeight="1" thickBot="1" x14ac:dyDescent="0.25">
      <c r="A494" s="853"/>
      <c r="B494" s="854"/>
      <c r="C494" s="854"/>
      <c r="D494" s="855"/>
      <c r="E494" s="702" t="s">
        <v>41</v>
      </c>
      <c r="F494" s="850"/>
      <c r="G494" s="175"/>
      <c r="H494" s="176"/>
      <c r="I494" s="400">
        <f t="shared" si="3"/>
        <v>0</v>
      </c>
      <c r="J494" s="170"/>
      <c r="K494" s="169"/>
      <c r="L494" s="404">
        <f t="shared" si="4"/>
        <v>0</v>
      </c>
      <c r="M494" s="410" t="e">
        <f t="shared" si="5"/>
        <v>#DIV/0!</v>
      </c>
      <c r="N494" s="410" t="e">
        <f t="shared" si="6"/>
        <v>#DIV/0!</v>
      </c>
      <c r="O494" s="410" t="e">
        <f t="shared" si="7"/>
        <v>#DIV/0!</v>
      </c>
      <c r="P494" s="250"/>
      <c r="Q494" s="250"/>
      <c r="R494" s="250"/>
      <c r="S494" s="21"/>
      <c r="T494" s="21"/>
      <c r="U494" s="250"/>
      <c r="V494" s="438"/>
      <c r="W494" s="438"/>
      <c r="X494" s="438"/>
      <c r="Y494" s="438"/>
      <c r="Z494" s="250"/>
      <c r="AA494" s="21"/>
      <c r="AB494" s="21"/>
      <c r="AC494" s="21"/>
    </row>
    <row r="495" spans="1:29" ht="15" customHeight="1" x14ac:dyDescent="0.2">
      <c r="A495" s="718" t="s">
        <v>57</v>
      </c>
      <c r="B495" s="719"/>
      <c r="C495" s="719"/>
      <c r="D495" s="720"/>
      <c r="E495" s="851" t="s">
        <v>94</v>
      </c>
      <c r="F495" s="852"/>
      <c r="G495" s="159"/>
      <c r="H495" s="160"/>
      <c r="I495" s="401">
        <f t="shared" si="3"/>
        <v>0</v>
      </c>
      <c r="J495" s="162"/>
      <c r="K495" s="161"/>
      <c r="L495" s="405">
        <f t="shared" si="4"/>
        <v>0</v>
      </c>
      <c r="M495" s="407" t="e">
        <f t="shared" si="5"/>
        <v>#DIV/0!</v>
      </c>
      <c r="N495" s="407" t="e">
        <f t="shared" si="6"/>
        <v>#DIV/0!</v>
      </c>
      <c r="O495" s="407" t="e">
        <f t="shared" si="7"/>
        <v>#DIV/0!</v>
      </c>
      <c r="P495" s="250"/>
      <c r="Q495" s="250"/>
      <c r="R495" s="250"/>
      <c r="S495" s="21"/>
      <c r="T495" s="21"/>
      <c r="U495" s="250"/>
      <c r="V495" s="438"/>
      <c r="W495" s="438"/>
      <c r="X495" s="438"/>
      <c r="Y495" s="438"/>
      <c r="Z495" s="250"/>
      <c r="AA495" s="21"/>
      <c r="AB495" s="21"/>
      <c r="AC495" s="21"/>
    </row>
    <row r="496" spans="1:29" ht="15" customHeight="1" x14ac:dyDescent="0.2">
      <c r="A496" s="721"/>
      <c r="B496" s="722"/>
      <c r="C496" s="722"/>
      <c r="D496" s="723"/>
      <c r="E496" s="724" t="s">
        <v>93</v>
      </c>
      <c r="F496" s="803"/>
      <c r="G496" s="163"/>
      <c r="H496" s="164"/>
      <c r="I496" s="398">
        <f t="shared" si="3"/>
        <v>0</v>
      </c>
      <c r="J496" s="166"/>
      <c r="K496" s="165"/>
      <c r="L496" s="403">
        <f t="shared" si="4"/>
        <v>0</v>
      </c>
      <c r="M496" s="408" t="e">
        <f t="shared" si="5"/>
        <v>#DIV/0!</v>
      </c>
      <c r="N496" s="409" t="e">
        <f t="shared" si="6"/>
        <v>#DIV/0!</v>
      </c>
      <c r="O496" s="409" t="e">
        <f t="shared" si="7"/>
        <v>#DIV/0!</v>
      </c>
      <c r="P496" s="250"/>
      <c r="Q496" s="250"/>
      <c r="R496" s="250"/>
      <c r="S496" s="21"/>
      <c r="T496" s="21"/>
      <c r="U496" s="250"/>
      <c r="V496" s="438"/>
      <c r="W496" s="438"/>
      <c r="X496" s="438"/>
      <c r="Y496" s="438"/>
      <c r="Z496" s="250"/>
      <c r="AA496" s="21"/>
      <c r="AB496" s="21"/>
      <c r="AC496" s="21"/>
    </row>
    <row r="497" spans="1:29" ht="15" customHeight="1" thickBot="1" x14ac:dyDescent="0.25">
      <c r="A497" s="853"/>
      <c r="B497" s="854"/>
      <c r="C497" s="854"/>
      <c r="D497" s="855"/>
      <c r="E497" s="725" t="s">
        <v>41</v>
      </c>
      <c r="F497" s="856"/>
      <c r="G497" s="167"/>
      <c r="H497" s="168"/>
      <c r="I497" s="399">
        <f t="shared" si="3"/>
        <v>0</v>
      </c>
      <c r="J497" s="170"/>
      <c r="K497" s="169"/>
      <c r="L497" s="404">
        <f t="shared" si="4"/>
        <v>0</v>
      </c>
      <c r="M497" s="410" t="e">
        <f t="shared" si="5"/>
        <v>#DIV/0!</v>
      </c>
      <c r="N497" s="410" t="e">
        <f t="shared" si="6"/>
        <v>#DIV/0!</v>
      </c>
      <c r="O497" s="410" t="e">
        <f t="shared" si="7"/>
        <v>#DIV/0!</v>
      </c>
      <c r="P497" s="250"/>
      <c r="Q497" s="250"/>
      <c r="R497" s="250"/>
      <c r="S497" s="21"/>
      <c r="T497" s="21"/>
      <c r="U497" s="250"/>
      <c r="V497" s="438"/>
      <c r="W497" s="438"/>
      <c r="X497" s="438"/>
      <c r="Y497" s="438"/>
      <c r="Z497" s="250"/>
      <c r="AA497" s="21"/>
      <c r="AB497" s="21"/>
      <c r="AC497" s="21"/>
    </row>
    <row r="498" spans="1:29" ht="15" customHeight="1" x14ac:dyDescent="0.2">
      <c r="A498" s="718" t="s">
        <v>58</v>
      </c>
      <c r="B498" s="719"/>
      <c r="C498" s="719"/>
      <c r="D498" s="720"/>
      <c r="E498" s="851" t="s">
        <v>92</v>
      </c>
      <c r="F498" s="852"/>
      <c r="G498" s="171"/>
      <c r="H498" s="172"/>
      <c r="I498" s="397">
        <f t="shared" si="3"/>
        <v>0</v>
      </c>
      <c r="J498" s="174"/>
      <c r="K498" s="173"/>
      <c r="L498" s="402">
        <f t="shared" si="4"/>
        <v>0</v>
      </c>
      <c r="M498" s="407" t="e">
        <f t="shared" si="5"/>
        <v>#DIV/0!</v>
      </c>
      <c r="N498" s="407" t="e">
        <f t="shared" si="6"/>
        <v>#DIV/0!</v>
      </c>
      <c r="O498" s="407" t="e">
        <f t="shared" si="7"/>
        <v>#DIV/0!</v>
      </c>
      <c r="P498" s="250"/>
      <c r="Q498" s="250"/>
      <c r="R498" s="250"/>
      <c r="S498" s="21"/>
      <c r="T498" s="21"/>
      <c r="U498" s="250"/>
      <c r="V498" s="438"/>
      <c r="W498" s="438"/>
      <c r="X498" s="438"/>
      <c r="Y498" s="438"/>
      <c r="Z498" s="250"/>
      <c r="AA498" s="21"/>
      <c r="AB498" s="21"/>
      <c r="AC498" s="21"/>
    </row>
    <row r="499" spans="1:29" ht="15" customHeight="1" x14ac:dyDescent="0.2">
      <c r="A499" s="721"/>
      <c r="B499" s="722"/>
      <c r="C499" s="722"/>
      <c r="D499" s="723"/>
      <c r="E499" s="724" t="s">
        <v>93</v>
      </c>
      <c r="F499" s="803"/>
      <c r="G499" s="163"/>
      <c r="H499" s="164"/>
      <c r="I499" s="398">
        <f t="shared" si="3"/>
        <v>0</v>
      </c>
      <c r="J499" s="166"/>
      <c r="K499" s="165"/>
      <c r="L499" s="403">
        <f t="shared" si="4"/>
        <v>0</v>
      </c>
      <c r="M499" s="408" t="e">
        <f t="shared" si="5"/>
        <v>#DIV/0!</v>
      </c>
      <c r="N499" s="409" t="e">
        <f t="shared" si="6"/>
        <v>#DIV/0!</v>
      </c>
      <c r="O499" s="409" t="e">
        <f t="shared" si="7"/>
        <v>#DIV/0!</v>
      </c>
      <c r="P499" s="250"/>
      <c r="Q499" s="250"/>
      <c r="R499" s="250"/>
      <c r="S499" s="21"/>
      <c r="T499" s="21"/>
      <c r="U499" s="250"/>
      <c r="V499" s="438"/>
      <c r="W499" s="438"/>
      <c r="X499" s="438"/>
      <c r="Y499" s="438"/>
      <c r="Z499" s="250"/>
      <c r="AA499" s="21"/>
      <c r="AB499" s="21"/>
      <c r="AC499" s="21"/>
    </row>
    <row r="500" spans="1:29" ht="13.5" thickBot="1" x14ac:dyDescent="0.25">
      <c r="A500" s="853"/>
      <c r="B500" s="854"/>
      <c r="C500" s="854"/>
      <c r="D500" s="855"/>
      <c r="E500" s="725" t="s">
        <v>41</v>
      </c>
      <c r="F500" s="856"/>
      <c r="G500" s="175"/>
      <c r="H500" s="176"/>
      <c r="I500" s="400">
        <f t="shared" si="3"/>
        <v>0</v>
      </c>
      <c r="J500" s="178"/>
      <c r="K500" s="177"/>
      <c r="L500" s="406">
        <f t="shared" si="4"/>
        <v>0</v>
      </c>
      <c r="M500" s="410" t="e">
        <f t="shared" si="5"/>
        <v>#DIV/0!</v>
      </c>
      <c r="N500" s="410" t="e">
        <f t="shared" si="6"/>
        <v>#DIV/0!</v>
      </c>
      <c r="O500" s="410" t="e">
        <f t="shared" si="7"/>
        <v>#DIV/0!</v>
      </c>
      <c r="P500" s="250"/>
      <c r="Q500" s="250"/>
      <c r="R500" s="250"/>
      <c r="S500" s="21"/>
      <c r="T500" s="21"/>
      <c r="U500" s="250"/>
      <c r="V500" s="438"/>
      <c r="W500" s="438"/>
      <c r="X500" s="438"/>
      <c r="Y500" s="438"/>
      <c r="Z500" s="250"/>
      <c r="AA500" s="21"/>
      <c r="AB500" s="21"/>
      <c r="AC500" s="21"/>
    </row>
    <row r="501" spans="1:29" x14ac:dyDescent="0.2">
      <c r="A501" s="718" t="s">
        <v>59</v>
      </c>
      <c r="B501" s="719"/>
      <c r="C501" s="719"/>
      <c r="D501" s="720"/>
      <c r="E501" s="851" t="s">
        <v>94</v>
      </c>
      <c r="F501" s="852"/>
      <c r="G501" s="159"/>
      <c r="H501" s="160"/>
      <c r="I501" s="401">
        <f t="shared" si="3"/>
        <v>0</v>
      </c>
      <c r="J501" s="162"/>
      <c r="K501" s="161"/>
      <c r="L501" s="405">
        <f t="shared" si="4"/>
        <v>0</v>
      </c>
      <c r="M501" s="407" t="e">
        <f t="shared" si="5"/>
        <v>#DIV/0!</v>
      </c>
      <c r="N501" s="407" t="e">
        <f t="shared" si="6"/>
        <v>#DIV/0!</v>
      </c>
      <c r="O501" s="407" t="e">
        <f t="shared" si="7"/>
        <v>#DIV/0!</v>
      </c>
      <c r="P501" s="250"/>
      <c r="Q501" s="250"/>
      <c r="R501" s="250"/>
      <c r="S501" s="21"/>
      <c r="T501" s="21"/>
      <c r="U501" s="250"/>
      <c r="V501" s="438"/>
      <c r="W501" s="438"/>
      <c r="X501" s="438"/>
      <c r="Y501" s="438"/>
      <c r="Z501" s="250"/>
      <c r="AA501" s="21"/>
      <c r="AB501" s="21"/>
      <c r="AC501" s="21"/>
    </row>
    <row r="502" spans="1:29" x14ac:dyDescent="0.2">
      <c r="A502" s="721"/>
      <c r="B502" s="722"/>
      <c r="C502" s="722"/>
      <c r="D502" s="723"/>
      <c r="E502" s="724" t="s">
        <v>93</v>
      </c>
      <c r="F502" s="803"/>
      <c r="G502" s="163"/>
      <c r="H502" s="164"/>
      <c r="I502" s="398">
        <f t="shared" si="3"/>
        <v>0</v>
      </c>
      <c r="J502" s="166"/>
      <c r="K502" s="165"/>
      <c r="L502" s="403">
        <f t="shared" si="4"/>
        <v>0</v>
      </c>
      <c r="M502" s="408" t="e">
        <f t="shared" si="5"/>
        <v>#DIV/0!</v>
      </c>
      <c r="N502" s="409" t="e">
        <f t="shared" si="6"/>
        <v>#DIV/0!</v>
      </c>
      <c r="O502" s="409" t="e">
        <f t="shared" si="7"/>
        <v>#DIV/0!</v>
      </c>
      <c r="P502" s="250"/>
      <c r="Q502" s="250"/>
      <c r="R502" s="250"/>
      <c r="S502" s="21"/>
      <c r="T502" s="21"/>
      <c r="U502" s="250"/>
      <c r="V502" s="438"/>
      <c r="W502" s="438"/>
      <c r="X502" s="438"/>
      <c r="Y502" s="438"/>
      <c r="Z502" s="250"/>
      <c r="AA502" s="21"/>
      <c r="AB502" s="21"/>
      <c r="AC502" s="21"/>
    </row>
    <row r="503" spans="1:29" ht="13.5" thickBot="1" x14ac:dyDescent="0.25">
      <c r="A503" s="853"/>
      <c r="B503" s="854"/>
      <c r="C503" s="854"/>
      <c r="D503" s="855"/>
      <c r="E503" s="725" t="s">
        <v>41</v>
      </c>
      <c r="F503" s="856"/>
      <c r="G503" s="167"/>
      <c r="H503" s="168"/>
      <c r="I503" s="399">
        <f t="shared" si="3"/>
        <v>0</v>
      </c>
      <c r="J503" s="170"/>
      <c r="K503" s="169"/>
      <c r="L503" s="404">
        <f t="shared" si="4"/>
        <v>0</v>
      </c>
      <c r="M503" s="410" t="e">
        <f t="shared" si="5"/>
        <v>#DIV/0!</v>
      </c>
      <c r="N503" s="410" t="e">
        <f t="shared" si="6"/>
        <v>#DIV/0!</v>
      </c>
      <c r="O503" s="410" t="e">
        <f t="shared" si="7"/>
        <v>#DIV/0!</v>
      </c>
      <c r="P503" s="250"/>
      <c r="Q503" s="250"/>
      <c r="R503" s="250"/>
      <c r="S503" s="21"/>
      <c r="T503" s="21"/>
      <c r="U503" s="250"/>
      <c r="V503" s="438"/>
      <c r="W503" s="438"/>
      <c r="X503" s="438"/>
      <c r="Y503" s="438"/>
      <c r="Z503" s="250"/>
      <c r="AA503" s="21"/>
      <c r="AB503" s="21"/>
      <c r="AC503" s="21"/>
    </row>
    <row r="504" spans="1:29" ht="13.5" thickBot="1" x14ac:dyDescent="0.25">
      <c r="A504" s="961" t="s">
        <v>42</v>
      </c>
      <c r="B504" s="962"/>
      <c r="C504" s="962"/>
      <c r="D504" s="962"/>
      <c r="E504" s="962"/>
      <c r="F504" s="963"/>
      <c r="G504" s="179">
        <f t="shared" ref="G504:I504" si="8">SUM(G489:G503)</f>
        <v>0</v>
      </c>
      <c r="H504" s="180">
        <f t="shared" si="8"/>
        <v>0</v>
      </c>
      <c r="I504" s="312">
        <f t="shared" si="8"/>
        <v>0</v>
      </c>
      <c r="J504" s="313">
        <f t="shared" ref="J504:L504" si="9">SUM(J489:J503)</f>
        <v>0</v>
      </c>
      <c r="K504" s="181">
        <f t="shared" si="9"/>
        <v>0</v>
      </c>
      <c r="L504" s="311">
        <f t="shared" si="9"/>
        <v>0</v>
      </c>
      <c r="M504" s="411" t="e">
        <f t="shared" ref="M504" si="10">(J504-G504)/G504</f>
        <v>#DIV/0!</v>
      </c>
      <c r="N504" s="411" t="e">
        <f t="shared" ref="N504" si="11">(K504-H504)/H504</f>
        <v>#DIV/0!</v>
      </c>
      <c r="O504" s="411" t="e">
        <f t="shared" ref="O504" si="12">(L504-I504)/I504</f>
        <v>#DIV/0!</v>
      </c>
      <c r="P504" s="250"/>
      <c r="Q504" s="250"/>
      <c r="R504" s="250"/>
      <c r="S504" s="21"/>
      <c r="T504" s="21"/>
      <c r="U504" s="250"/>
      <c r="V504" s="438"/>
      <c r="W504" s="438"/>
      <c r="X504" s="438"/>
      <c r="Y504" s="438"/>
      <c r="Z504" s="250"/>
      <c r="AA504" s="21"/>
      <c r="AB504" s="21"/>
      <c r="AC504" s="21"/>
    </row>
    <row r="505" spans="1:29" x14ac:dyDescent="0.2">
      <c r="A505" s="62"/>
      <c r="B505" s="62"/>
      <c r="P505" s="21"/>
      <c r="Q505" s="21"/>
      <c r="R505" s="21"/>
      <c r="S505" s="21"/>
      <c r="T505" s="21"/>
      <c r="U505" s="457"/>
      <c r="V505" s="457"/>
      <c r="W505" s="457"/>
      <c r="X505" s="457"/>
      <c r="Y505" s="457"/>
      <c r="Z505" s="457"/>
      <c r="AA505" s="21"/>
      <c r="AB505" s="21"/>
      <c r="AC505" s="21"/>
    </row>
    <row r="507" spans="1:29" ht="11.25" customHeight="1" x14ac:dyDescent="0.2"/>
    <row r="508" spans="1:29" ht="18" customHeight="1" x14ac:dyDescent="0.25">
      <c r="A508" s="1" t="s">
        <v>320</v>
      </c>
      <c r="B508" s="1"/>
      <c r="D508" s="111"/>
      <c r="R508" s="1"/>
    </row>
    <row r="509" spans="1:29" ht="12.75" customHeight="1" x14ac:dyDescent="0.25">
      <c r="A509" s="1"/>
      <c r="B509" s="1"/>
      <c r="R509" s="1"/>
    </row>
    <row r="510" spans="1:29" s="373" customFormat="1" ht="26.25" customHeight="1" x14ac:dyDescent="0.2">
      <c r="A510" s="632" t="s">
        <v>281</v>
      </c>
      <c r="B510" s="632"/>
      <c r="C510" s="632"/>
      <c r="D510" s="632"/>
      <c r="E510" s="632"/>
      <c r="F510" s="632"/>
      <c r="G510" s="632"/>
      <c r="H510" s="632"/>
      <c r="I510" s="632"/>
      <c r="J510" s="632"/>
      <c r="K510" s="632"/>
      <c r="L510" s="632"/>
      <c r="M510" s="632"/>
      <c r="N510" s="632"/>
      <c r="O510" s="632"/>
      <c r="P510" s="632"/>
      <c r="Q510" s="632"/>
      <c r="R510" s="632"/>
      <c r="S510" s="632"/>
      <c r="T510" s="632"/>
    </row>
    <row r="511" spans="1:29" s="17" customFormat="1" ht="18" x14ac:dyDescent="0.25">
      <c r="A511" s="182"/>
      <c r="B511" s="182"/>
      <c r="C511" s="182"/>
      <c r="D511" s="182"/>
      <c r="E511" s="182"/>
      <c r="F511" s="182"/>
      <c r="G511" s="182"/>
      <c r="H511" s="182"/>
      <c r="I511" s="182"/>
      <c r="J511" s="182"/>
      <c r="K511" s="182"/>
      <c r="L511" s="182"/>
      <c r="M511" s="182"/>
      <c r="N511" s="182"/>
      <c r="O511" s="182"/>
      <c r="P511" s="182"/>
      <c r="Q511" s="182"/>
      <c r="R511" s="182"/>
      <c r="S511" s="182"/>
      <c r="T511" s="182"/>
    </row>
    <row r="512" spans="1:29" ht="20.25" x14ac:dyDescent="0.3">
      <c r="A512" s="982" t="s">
        <v>272</v>
      </c>
      <c r="B512" s="982"/>
      <c r="C512" s="982"/>
      <c r="D512" s="982"/>
      <c r="E512" s="982"/>
      <c r="F512" s="982"/>
      <c r="G512" s="982"/>
      <c r="H512" s="982"/>
      <c r="I512" s="982"/>
      <c r="J512" s="982"/>
      <c r="K512" s="982"/>
      <c r="L512" s="982"/>
      <c r="M512" s="982"/>
      <c r="N512" s="982"/>
      <c r="O512" s="982"/>
      <c r="P512" s="982"/>
      <c r="Q512" s="982"/>
      <c r="R512" s="982"/>
      <c r="S512" s="982"/>
      <c r="T512" s="982"/>
    </row>
    <row r="513" spans="1:33" ht="18.75" customHeight="1" thickBot="1" x14ac:dyDescent="0.25"/>
    <row r="514" spans="1:33" ht="17.25" customHeight="1" x14ac:dyDescent="0.2">
      <c r="A514" s="718" t="s">
        <v>51</v>
      </c>
      <c r="B514" s="719"/>
      <c r="C514" s="719"/>
      <c r="D514" s="720"/>
      <c r="E514" s="737" t="s">
        <v>273</v>
      </c>
      <c r="F514" s="983"/>
      <c r="G514" s="976" t="s">
        <v>237</v>
      </c>
      <c r="H514" s="977"/>
      <c r="I514" s="988"/>
      <c r="J514" s="989" t="s">
        <v>309</v>
      </c>
      <c r="K514" s="980"/>
      <c r="L514" s="981"/>
      <c r="M514" s="985" t="s">
        <v>350</v>
      </c>
      <c r="N514" s="986"/>
      <c r="O514" s="987"/>
      <c r="P514" s="314"/>
      <c r="Q514" s="21"/>
      <c r="R514" s="21"/>
      <c r="S514" s="21"/>
      <c r="T514" s="21"/>
      <c r="U514" s="21"/>
      <c r="V514" s="21"/>
      <c r="W514" s="21"/>
      <c r="X514" s="21"/>
      <c r="Y514" s="21"/>
      <c r="Z514" s="21"/>
      <c r="AA514" s="21"/>
      <c r="AB514" s="21"/>
      <c r="AC514" s="21"/>
      <c r="AD514" s="21"/>
      <c r="AE514" s="21"/>
      <c r="AF514" s="21"/>
      <c r="AG514" s="21"/>
    </row>
    <row r="515" spans="1:33" ht="21" customHeight="1" thickBot="1" x14ac:dyDescent="0.25">
      <c r="A515" s="721"/>
      <c r="B515" s="722"/>
      <c r="C515" s="722"/>
      <c r="D515" s="723"/>
      <c r="E515" s="738"/>
      <c r="F515" s="984"/>
      <c r="G515" s="450" t="s">
        <v>61</v>
      </c>
      <c r="H515" s="451" t="s">
        <v>62</v>
      </c>
      <c r="I515" s="452" t="s">
        <v>42</v>
      </c>
      <c r="J515" s="453" t="s">
        <v>61</v>
      </c>
      <c r="K515" s="454" t="s">
        <v>62</v>
      </c>
      <c r="L515" s="455" t="s">
        <v>42</v>
      </c>
      <c r="M515" s="456" t="s">
        <v>61</v>
      </c>
      <c r="N515" s="319" t="s">
        <v>62</v>
      </c>
      <c r="O515" s="320" t="s">
        <v>42</v>
      </c>
      <c r="P515" s="294"/>
      <c r="Q515" s="21"/>
      <c r="R515" s="21"/>
      <c r="S515" s="21"/>
      <c r="T515" s="21"/>
      <c r="U515" s="21"/>
      <c r="V515" s="21"/>
      <c r="W515" s="21"/>
      <c r="X515" s="21"/>
      <c r="Y515" s="21"/>
      <c r="Z515" s="21"/>
      <c r="AA515" s="21"/>
      <c r="AB515" s="21"/>
      <c r="AC515" s="21"/>
      <c r="AD515" s="21"/>
      <c r="AE515" s="21"/>
      <c r="AF515" s="21"/>
      <c r="AG515" s="21"/>
    </row>
    <row r="516" spans="1:33" ht="12.75" customHeight="1" x14ac:dyDescent="0.2">
      <c r="A516" s="718" t="s">
        <v>55</v>
      </c>
      <c r="B516" s="719"/>
      <c r="C516" s="719"/>
      <c r="D516" s="720"/>
      <c r="E516" s="851" t="s">
        <v>92</v>
      </c>
      <c r="F516" s="852"/>
      <c r="G516" s="159"/>
      <c r="H516" s="172"/>
      <c r="I516" s="401">
        <f t="shared" ref="I516:I530" si="13">H516+G516</f>
        <v>0</v>
      </c>
      <c r="J516" s="174"/>
      <c r="K516" s="173"/>
      <c r="L516" s="402">
        <f t="shared" ref="L516:L530" si="14">K516+J516</f>
        <v>0</v>
      </c>
      <c r="M516" s="407" t="e">
        <f>(J516-G516)/G516</f>
        <v>#DIV/0!</v>
      </c>
      <c r="N516" s="407" t="e">
        <f>(K516-H516)/H516</f>
        <v>#DIV/0!</v>
      </c>
      <c r="O516" s="407" t="e">
        <f>(L516-I516)/I516</f>
        <v>#DIV/0!</v>
      </c>
      <c r="P516" s="294"/>
      <c r="Q516" s="21"/>
      <c r="R516" s="21"/>
      <c r="S516" s="21"/>
      <c r="T516" s="21"/>
      <c r="U516" s="21"/>
      <c r="V516" s="21"/>
      <c r="W516" s="21"/>
      <c r="X516" s="21"/>
      <c r="Y516" s="21"/>
      <c r="Z516" s="21"/>
      <c r="AA516" s="21"/>
      <c r="AB516" s="21"/>
      <c r="AC516" s="21"/>
      <c r="AD516" s="21"/>
      <c r="AE516" s="21"/>
      <c r="AF516" s="21"/>
      <c r="AG516" s="21"/>
    </row>
    <row r="517" spans="1:33" x14ac:dyDescent="0.2">
      <c r="A517" s="721"/>
      <c r="B517" s="722"/>
      <c r="C517" s="722"/>
      <c r="D517" s="723"/>
      <c r="E517" s="724" t="s">
        <v>93</v>
      </c>
      <c r="F517" s="803"/>
      <c r="G517" s="163"/>
      <c r="H517" s="164"/>
      <c r="I517" s="398">
        <f t="shared" si="13"/>
        <v>0</v>
      </c>
      <c r="J517" s="166"/>
      <c r="K517" s="165"/>
      <c r="L517" s="403">
        <f t="shared" si="14"/>
        <v>0</v>
      </c>
      <c r="M517" s="408" t="e">
        <f t="shared" ref="M517:M531" si="15">(J517-G517)/G517</f>
        <v>#DIV/0!</v>
      </c>
      <c r="N517" s="409" t="e">
        <f t="shared" ref="N517:N531" si="16">(K517-H517)/H517</f>
        <v>#DIV/0!</v>
      </c>
      <c r="O517" s="409" t="e">
        <f t="shared" ref="O517:O531" si="17">(L517-I517)/I517</f>
        <v>#DIV/0!</v>
      </c>
      <c r="P517" s="294"/>
      <c r="Q517" s="21"/>
      <c r="R517" s="21"/>
      <c r="S517" s="21"/>
      <c r="T517" s="21"/>
      <c r="U517" s="21"/>
      <c r="V517" s="21"/>
      <c r="W517" s="21"/>
      <c r="X517" s="21"/>
      <c r="Y517" s="21"/>
      <c r="Z517" s="21"/>
      <c r="AA517" s="21"/>
      <c r="AB517" s="21"/>
      <c r="AC517" s="21"/>
      <c r="AD517" s="21"/>
      <c r="AE517" s="21"/>
      <c r="AF517" s="21"/>
      <c r="AG517" s="21"/>
    </row>
    <row r="518" spans="1:33" ht="12" customHeight="1" thickBot="1" x14ac:dyDescent="0.25">
      <c r="A518" s="853"/>
      <c r="B518" s="854"/>
      <c r="C518" s="854"/>
      <c r="D518" s="855"/>
      <c r="E518" s="702" t="s">
        <v>41</v>
      </c>
      <c r="F518" s="850"/>
      <c r="G518" s="167"/>
      <c r="H518" s="168"/>
      <c r="I518" s="399">
        <f t="shared" si="13"/>
        <v>0</v>
      </c>
      <c r="J518" s="170"/>
      <c r="K518" s="169"/>
      <c r="L518" s="404">
        <f t="shared" si="14"/>
        <v>0</v>
      </c>
      <c r="M518" s="410" t="e">
        <f t="shared" si="15"/>
        <v>#DIV/0!</v>
      </c>
      <c r="N518" s="410" t="e">
        <f t="shared" si="16"/>
        <v>#DIV/0!</v>
      </c>
      <c r="O518" s="410" t="e">
        <f t="shared" si="17"/>
        <v>#DIV/0!</v>
      </c>
      <c r="P518" s="294"/>
      <c r="Q518" s="21"/>
      <c r="R518" s="21"/>
      <c r="S518" s="21"/>
      <c r="T518" s="21"/>
      <c r="U518" s="21"/>
      <c r="V518" s="21"/>
      <c r="W518" s="21"/>
      <c r="X518" s="21"/>
      <c r="Y518" s="21"/>
      <c r="Z518" s="21"/>
      <c r="AA518" s="21"/>
      <c r="AB518" s="21"/>
      <c r="AC518" s="21"/>
      <c r="AD518" s="21"/>
      <c r="AE518" s="21"/>
      <c r="AF518" s="21"/>
      <c r="AG518" s="21"/>
    </row>
    <row r="519" spans="1:33" ht="12.75" customHeight="1" x14ac:dyDescent="0.2">
      <c r="A519" s="718" t="s">
        <v>56</v>
      </c>
      <c r="B519" s="719"/>
      <c r="C519" s="719"/>
      <c r="D519" s="720"/>
      <c r="E519" s="851" t="s">
        <v>92</v>
      </c>
      <c r="F519" s="852"/>
      <c r="G519" s="171"/>
      <c r="H519" s="172"/>
      <c r="I519" s="397">
        <f t="shared" si="13"/>
        <v>0</v>
      </c>
      <c r="J519" s="162"/>
      <c r="K519" s="161"/>
      <c r="L519" s="405">
        <f t="shared" si="14"/>
        <v>0</v>
      </c>
      <c r="M519" s="407" t="e">
        <f t="shared" si="15"/>
        <v>#DIV/0!</v>
      </c>
      <c r="N519" s="407" t="e">
        <f t="shared" si="16"/>
        <v>#DIV/0!</v>
      </c>
      <c r="O519" s="407" t="e">
        <f t="shared" si="17"/>
        <v>#DIV/0!</v>
      </c>
      <c r="P519" s="294"/>
      <c r="Q519" s="21"/>
      <c r="R519" s="21"/>
      <c r="S519" s="21"/>
      <c r="T519" s="21"/>
      <c r="U519" s="21"/>
      <c r="V519" s="21"/>
      <c r="W519" s="21"/>
      <c r="X519" s="21"/>
      <c r="Y519" s="21"/>
      <c r="Z519" s="21"/>
      <c r="AA519" s="21"/>
      <c r="AB519" s="21"/>
      <c r="AC519" s="21"/>
      <c r="AD519" s="21"/>
      <c r="AE519" s="21"/>
      <c r="AF519" s="21"/>
      <c r="AG519" s="21"/>
    </row>
    <row r="520" spans="1:33" x14ac:dyDescent="0.2">
      <c r="A520" s="721"/>
      <c r="B520" s="722"/>
      <c r="C520" s="722"/>
      <c r="D520" s="723"/>
      <c r="E520" s="724" t="s">
        <v>93</v>
      </c>
      <c r="F520" s="803"/>
      <c r="G520" s="163"/>
      <c r="H520" s="164"/>
      <c r="I520" s="398">
        <f t="shared" si="13"/>
        <v>0</v>
      </c>
      <c r="J520" s="166"/>
      <c r="K520" s="165"/>
      <c r="L520" s="403">
        <f t="shared" si="14"/>
        <v>0</v>
      </c>
      <c r="M520" s="408" t="e">
        <f t="shared" si="15"/>
        <v>#DIV/0!</v>
      </c>
      <c r="N520" s="409" t="e">
        <f t="shared" si="16"/>
        <v>#DIV/0!</v>
      </c>
      <c r="O520" s="409" t="e">
        <f t="shared" si="17"/>
        <v>#DIV/0!</v>
      </c>
      <c r="P520" s="294"/>
      <c r="Q520" s="21"/>
      <c r="R520" s="21"/>
      <c r="S520" s="21"/>
      <c r="T520" s="21"/>
      <c r="U520" s="21"/>
      <c r="V520" s="21"/>
      <c r="W520" s="21"/>
      <c r="X520" s="21"/>
      <c r="Y520" s="21"/>
      <c r="Z520" s="21"/>
      <c r="AA520" s="21"/>
      <c r="AB520" s="21"/>
      <c r="AC520" s="21"/>
      <c r="AD520" s="21"/>
      <c r="AE520" s="21"/>
      <c r="AF520" s="21"/>
      <c r="AG520" s="21"/>
    </row>
    <row r="521" spans="1:33" ht="12.75" customHeight="1" thickBot="1" x14ac:dyDescent="0.25">
      <c r="A521" s="853"/>
      <c r="B521" s="854"/>
      <c r="C521" s="854"/>
      <c r="D521" s="855"/>
      <c r="E521" s="702" t="s">
        <v>41</v>
      </c>
      <c r="F521" s="850"/>
      <c r="G521" s="175"/>
      <c r="H521" s="176"/>
      <c r="I521" s="400">
        <f t="shared" si="13"/>
        <v>0</v>
      </c>
      <c r="J521" s="170"/>
      <c r="K521" s="169"/>
      <c r="L521" s="404">
        <f t="shared" si="14"/>
        <v>0</v>
      </c>
      <c r="M521" s="410" t="e">
        <f t="shared" si="15"/>
        <v>#DIV/0!</v>
      </c>
      <c r="N521" s="410" t="e">
        <f t="shared" si="16"/>
        <v>#DIV/0!</v>
      </c>
      <c r="O521" s="410" t="e">
        <f t="shared" si="17"/>
        <v>#DIV/0!</v>
      </c>
      <c r="P521" s="294"/>
      <c r="Q521" s="21"/>
      <c r="R521" s="21"/>
      <c r="S521" s="21"/>
      <c r="T521" s="21"/>
      <c r="U521" s="21"/>
      <c r="V521" s="21"/>
      <c r="W521" s="21"/>
      <c r="X521" s="21"/>
      <c r="Y521" s="21"/>
      <c r="Z521" s="21"/>
      <c r="AA521" s="21"/>
      <c r="AB521" s="21"/>
      <c r="AC521" s="21"/>
      <c r="AD521" s="21"/>
      <c r="AE521" s="21"/>
      <c r="AF521" s="21"/>
      <c r="AG521" s="21"/>
    </row>
    <row r="522" spans="1:33" ht="12.75" customHeight="1" x14ac:dyDescent="0.2">
      <c r="A522" s="718" t="s">
        <v>57</v>
      </c>
      <c r="B522" s="719"/>
      <c r="C522" s="719"/>
      <c r="D522" s="720"/>
      <c r="E522" s="851" t="s">
        <v>94</v>
      </c>
      <c r="F522" s="852"/>
      <c r="G522" s="159"/>
      <c r="H522" s="160"/>
      <c r="I522" s="401">
        <f t="shared" si="13"/>
        <v>0</v>
      </c>
      <c r="J522" s="162"/>
      <c r="K522" s="161"/>
      <c r="L522" s="405">
        <f t="shared" si="14"/>
        <v>0</v>
      </c>
      <c r="M522" s="407" t="e">
        <f t="shared" si="15"/>
        <v>#DIV/0!</v>
      </c>
      <c r="N522" s="407" t="e">
        <f t="shared" si="16"/>
        <v>#DIV/0!</v>
      </c>
      <c r="O522" s="407" t="e">
        <f t="shared" si="17"/>
        <v>#DIV/0!</v>
      </c>
      <c r="P522" s="294"/>
      <c r="Q522" s="21"/>
      <c r="R522" s="21"/>
      <c r="S522" s="21"/>
      <c r="T522" s="21"/>
      <c r="U522" s="21"/>
      <c r="V522" s="21"/>
      <c r="W522" s="21"/>
      <c r="X522" s="21"/>
      <c r="Y522" s="21"/>
      <c r="Z522" s="21"/>
      <c r="AA522" s="21"/>
      <c r="AB522" s="21"/>
      <c r="AC522" s="21"/>
      <c r="AD522" s="21"/>
      <c r="AE522" s="21"/>
      <c r="AF522" s="21"/>
      <c r="AG522" s="21"/>
    </row>
    <row r="523" spans="1:33" x14ac:dyDescent="0.2">
      <c r="A523" s="721"/>
      <c r="B523" s="722"/>
      <c r="C523" s="722"/>
      <c r="D523" s="723"/>
      <c r="E523" s="724" t="s">
        <v>93</v>
      </c>
      <c r="F523" s="803"/>
      <c r="G523" s="163"/>
      <c r="H523" s="164"/>
      <c r="I523" s="398">
        <f t="shared" si="13"/>
        <v>0</v>
      </c>
      <c r="J523" s="166"/>
      <c r="K523" s="165"/>
      <c r="L523" s="403">
        <f t="shared" si="14"/>
        <v>0</v>
      </c>
      <c r="M523" s="408" t="e">
        <f t="shared" si="15"/>
        <v>#DIV/0!</v>
      </c>
      <c r="N523" s="409" t="e">
        <f t="shared" si="16"/>
        <v>#DIV/0!</v>
      </c>
      <c r="O523" s="409" t="e">
        <f t="shared" si="17"/>
        <v>#DIV/0!</v>
      </c>
      <c r="P523" s="294"/>
      <c r="Q523" s="21"/>
      <c r="R523" s="21"/>
      <c r="S523" s="21"/>
      <c r="T523" s="21"/>
      <c r="U523" s="21"/>
      <c r="V523" s="21"/>
      <c r="W523" s="21"/>
      <c r="X523" s="21"/>
      <c r="Y523" s="21"/>
      <c r="Z523" s="21"/>
      <c r="AA523" s="21"/>
      <c r="AB523" s="21"/>
      <c r="AC523" s="21"/>
      <c r="AD523" s="21"/>
      <c r="AE523" s="21"/>
      <c r="AF523" s="21"/>
      <c r="AG523" s="21"/>
    </row>
    <row r="524" spans="1:33" ht="12.75" customHeight="1" thickBot="1" x14ac:dyDescent="0.25">
      <c r="A524" s="853"/>
      <c r="B524" s="854"/>
      <c r="C524" s="854"/>
      <c r="D524" s="855"/>
      <c r="E524" s="725" t="s">
        <v>41</v>
      </c>
      <c r="F524" s="856"/>
      <c r="G524" s="167"/>
      <c r="H524" s="168"/>
      <c r="I524" s="399">
        <f t="shared" si="13"/>
        <v>0</v>
      </c>
      <c r="J524" s="170"/>
      <c r="K524" s="169"/>
      <c r="L524" s="404">
        <f t="shared" si="14"/>
        <v>0</v>
      </c>
      <c r="M524" s="410" t="e">
        <f t="shared" si="15"/>
        <v>#DIV/0!</v>
      </c>
      <c r="N524" s="410" t="e">
        <f t="shared" si="16"/>
        <v>#DIV/0!</v>
      </c>
      <c r="O524" s="410" t="e">
        <f t="shared" si="17"/>
        <v>#DIV/0!</v>
      </c>
      <c r="P524" s="294"/>
      <c r="Q524" s="21"/>
      <c r="R524" s="21"/>
      <c r="S524" s="21"/>
      <c r="T524" s="21"/>
      <c r="U524" s="21"/>
      <c r="V524" s="21"/>
      <c r="W524" s="21"/>
      <c r="X524" s="21"/>
      <c r="Y524" s="21"/>
      <c r="Z524" s="21"/>
      <c r="AA524" s="21"/>
      <c r="AB524" s="21"/>
      <c r="AC524" s="21"/>
      <c r="AD524" s="21"/>
      <c r="AE524" s="21"/>
      <c r="AF524" s="21"/>
      <c r="AG524" s="21"/>
    </row>
    <row r="525" spans="1:33" ht="12.75" customHeight="1" x14ac:dyDescent="0.2">
      <c r="A525" s="718" t="s">
        <v>58</v>
      </c>
      <c r="B525" s="719"/>
      <c r="C525" s="719"/>
      <c r="D525" s="720"/>
      <c r="E525" s="851" t="s">
        <v>92</v>
      </c>
      <c r="F525" s="852"/>
      <c r="G525" s="171"/>
      <c r="H525" s="172"/>
      <c r="I525" s="397">
        <f t="shared" si="13"/>
        <v>0</v>
      </c>
      <c r="J525" s="174"/>
      <c r="K525" s="173"/>
      <c r="L525" s="402">
        <f t="shared" si="14"/>
        <v>0</v>
      </c>
      <c r="M525" s="407" t="e">
        <f t="shared" si="15"/>
        <v>#DIV/0!</v>
      </c>
      <c r="N525" s="407" t="e">
        <f t="shared" si="16"/>
        <v>#DIV/0!</v>
      </c>
      <c r="O525" s="407" t="e">
        <f t="shared" si="17"/>
        <v>#DIV/0!</v>
      </c>
      <c r="P525" s="294"/>
      <c r="Q525" s="21"/>
      <c r="R525" s="21"/>
      <c r="S525" s="21"/>
      <c r="T525" s="21"/>
      <c r="U525" s="21"/>
      <c r="V525" s="21"/>
      <c r="W525" s="21"/>
      <c r="X525" s="21"/>
      <c r="Y525" s="21"/>
      <c r="Z525" s="21"/>
      <c r="AA525" s="21"/>
      <c r="AB525" s="21"/>
      <c r="AC525" s="21"/>
      <c r="AD525" s="21"/>
      <c r="AE525" s="21"/>
      <c r="AF525" s="21"/>
      <c r="AG525" s="21"/>
    </row>
    <row r="526" spans="1:33" x14ac:dyDescent="0.2">
      <c r="A526" s="721"/>
      <c r="B526" s="722"/>
      <c r="C526" s="722"/>
      <c r="D526" s="723"/>
      <c r="E526" s="724" t="s">
        <v>93</v>
      </c>
      <c r="F526" s="803"/>
      <c r="G526" s="163"/>
      <c r="H526" s="164"/>
      <c r="I526" s="398">
        <f t="shared" si="13"/>
        <v>0</v>
      </c>
      <c r="J526" s="166"/>
      <c r="K526" s="165"/>
      <c r="L526" s="403">
        <f t="shared" si="14"/>
        <v>0</v>
      </c>
      <c r="M526" s="408" t="e">
        <f t="shared" si="15"/>
        <v>#DIV/0!</v>
      </c>
      <c r="N526" s="409" t="e">
        <f t="shared" si="16"/>
        <v>#DIV/0!</v>
      </c>
      <c r="O526" s="409" t="e">
        <f t="shared" si="17"/>
        <v>#DIV/0!</v>
      </c>
      <c r="P526" s="294"/>
      <c r="Q526" s="21"/>
      <c r="R526" s="21"/>
      <c r="S526" s="21"/>
      <c r="T526" s="21"/>
      <c r="U526" s="21"/>
      <c r="V526" s="21"/>
      <c r="W526" s="21"/>
      <c r="X526" s="21"/>
      <c r="Y526" s="21"/>
      <c r="Z526" s="21"/>
      <c r="AA526" s="21"/>
      <c r="AB526" s="21"/>
      <c r="AC526" s="21"/>
      <c r="AD526" s="21"/>
      <c r="AE526" s="21"/>
      <c r="AF526" s="21"/>
      <c r="AG526" s="21"/>
    </row>
    <row r="527" spans="1:33" ht="13.5" thickBot="1" x14ac:dyDescent="0.25">
      <c r="A527" s="853"/>
      <c r="B527" s="854"/>
      <c r="C527" s="854"/>
      <c r="D527" s="855"/>
      <c r="E527" s="725" t="s">
        <v>41</v>
      </c>
      <c r="F527" s="856"/>
      <c r="G527" s="175"/>
      <c r="H527" s="176"/>
      <c r="I527" s="400">
        <f t="shared" si="13"/>
        <v>0</v>
      </c>
      <c r="J527" s="178"/>
      <c r="K527" s="177"/>
      <c r="L527" s="406">
        <f t="shared" si="14"/>
        <v>0</v>
      </c>
      <c r="M527" s="410" t="e">
        <f t="shared" si="15"/>
        <v>#DIV/0!</v>
      </c>
      <c r="N527" s="410" t="e">
        <f t="shared" si="16"/>
        <v>#DIV/0!</v>
      </c>
      <c r="O527" s="410" t="e">
        <f t="shared" si="17"/>
        <v>#DIV/0!</v>
      </c>
      <c r="P527" s="294"/>
      <c r="Q527" s="21"/>
      <c r="R527" s="21"/>
      <c r="S527" s="21"/>
      <c r="T527" s="21"/>
      <c r="U527" s="21"/>
      <c r="V527" s="21"/>
      <c r="W527" s="21"/>
      <c r="X527" s="21"/>
      <c r="Y527" s="21"/>
      <c r="Z527" s="21"/>
      <c r="AA527" s="21"/>
      <c r="AB527" s="21"/>
      <c r="AC527" s="21"/>
      <c r="AD527" s="21"/>
      <c r="AE527" s="21"/>
      <c r="AF527" s="21"/>
      <c r="AG527" s="21"/>
    </row>
    <row r="528" spans="1:33" x14ac:dyDescent="0.2">
      <c r="A528" s="718" t="s">
        <v>59</v>
      </c>
      <c r="B528" s="719"/>
      <c r="C528" s="719"/>
      <c r="D528" s="720"/>
      <c r="E528" s="851" t="s">
        <v>94</v>
      </c>
      <c r="F528" s="852"/>
      <c r="G528" s="159"/>
      <c r="H528" s="160"/>
      <c r="I528" s="401">
        <f t="shared" si="13"/>
        <v>0</v>
      </c>
      <c r="J528" s="162"/>
      <c r="K528" s="161"/>
      <c r="L528" s="405">
        <f t="shared" si="14"/>
        <v>0</v>
      </c>
      <c r="M528" s="407" t="e">
        <f t="shared" si="15"/>
        <v>#DIV/0!</v>
      </c>
      <c r="N528" s="407" t="e">
        <f t="shared" si="16"/>
        <v>#DIV/0!</v>
      </c>
      <c r="O528" s="407" t="e">
        <f t="shared" si="17"/>
        <v>#DIV/0!</v>
      </c>
      <c r="P528" s="294"/>
      <c r="Q528" s="21"/>
      <c r="R528" s="21"/>
      <c r="S528" s="21"/>
      <c r="T528" s="21"/>
      <c r="U528" s="21"/>
      <c r="V528" s="21"/>
      <c r="W528" s="21"/>
      <c r="X528" s="21"/>
      <c r="Y528" s="21"/>
      <c r="Z528" s="21"/>
      <c r="AA528" s="21"/>
      <c r="AB528" s="21"/>
      <c r="AC528" s="21"/>
      <c r="AD528" s="21"/>
      <c r="AE528" s="21"/>
      <c r="AF528" s="21"/>
      <c r="AG528" s="21"/>
    </row>
    <row r="529" spans="1:33" x14ac:dyDescent="0.2">
      <c r="A529" s="721"/>
      <c r="B529" s="722"/>
      <c r="C529" s="722"/>
      <c r="D529" s="723"/>
      <c r="E529" s="724" t="s">
        <v>93</v>
      </c>
      <c r="F529" s="803"/>
      <c r="G529" s="163"/>
      <c r="H529" s="164"/>
      <c r="I529" s="398">
        <f t="shared" si="13"/>
        <v>0</v>
      </c>
      <c r="J529" s="166"/>
      <c r="K529" s="165"/>
      <c r="L529" s="403">
        <f t="shared" si="14"/>
        <v>0</v>
      </c>
      <c r="M529" s="408" t="e">
        <f t="shared" si="15"/>
        <v>#DIV/0!</v>
      </c>
      <c r="N529" s="409" t="e">
        <f t="shared" si="16"/>
        <v>#DIV/0!</v>
      </c>
      <c r="O529" s="409" t="e">
        <f t="shared" si="17"/>
        <v>#DIV/0!</v>
      </c>
      <c r="P529" s="294"/>
      <c r="Q529" s="21"/>
      <c r="R529" s="21"/>
      <c r="S529" s="21"/>
      <c r="T529" s="21"/>
      <c r="U529" s="21"/>
      <c r="V529" s="21"/>
      <c r="W529" s="21"/>
      <c r="X529" s="21"/>
      <c r="Y529" s="21"/>
      <c r="Z529" s="21"/>
      <c r="AA529" s="21"/>
      <c r="AB529" s="21"/>
      <c r="AC529" s="21"/>
      <c r="AD529" s="21"/>
      <c r="AE529" s="21"/>
      <c r="AF529" s="21"/>
      <c r="AG529" s="21"/>
    </row>
    <row r="530" spans="1:33" ht="13.5" thickBot="1" x14ac:dyDescent="0.25">
      <c r="A530" s="853"/>
      <c r="B530" s="854"/>
      <c r="C530" s="854"/>
      <c r="D530" s="855"/>
      <c r="E530" s="725" t="s">
        <v>41</v>
      </c>
      <c r="F530" s="856"/>
      <c r="G530" s="167"/>
      <c r="H530" s="168"/>
      <c r="I530" s="399">
        <f t="shared" si="13"/>
        <v>0</v>
      </c>
      <c r="J530" s="170"/>
      <c r="K530" s="169"/>
      <c r="L530" s="404">
        <f t="shared" si="14"/>
        <v>0</v>
      </c>
      <c r="M530" s="410" t="e">
        <f t="shared" si="15"/>
        <v>#DIV/0!</v>
      </c>
      <c r="N530" s="410" t="e">
        <f t="shared" si="16"/>
        <v>#DIV/0!</v>
      </c>
      <c r="O530" s="410" t="e">
        <f t="shared" si="17"/>
        <v>#DIV/0!</v>
      </c>
      <c r="P530" s="294"/>
      <c r="Q530" s="21"/>
      <c r="R530" s="21"/>
      <c r="S530" s="21"/>
      <c r="T530" s="21"/>
      <c r="U530" s="21"/>
      <c r="V530" s="21"/>
      <c r="W530" s="21"/>
      <c r="X530" s="21"/>
      <c r="Y530" s="21"/>
      <c r="Z530" s="21"/>
      <c r="AA530" s="21"/>
      <c r="AB530" s="21"/>
      <c r="AC530" s="21"/>
      <c r="AD530" s="21"/>
      <c r="AE530" s="21"/>
      <c r="AF530" s="21"/>
      <c r="AG530" s="21"/>
    </row>
    <row r="531" spans="1:33" ht="13.5" thickBot="1" x14ac:dyDescent="0.25">
      <c r="A531" s="726" t="s">
        <v>42</v>
      </c>
      <c r="B531" s="727"/>
      <c r="C531" s="727"/>
      <c r="D531" s="727"/>
      <c r="E531" s="727"/>
      <c r="F531" s="728"/>
      <c r="G531" s="416">
        <f t="shared" ref="G531:I531" si="18">SUM(G516:G530)</f>
        <v>0</v>
      </c>
      <c r="H531" s="413">
        <f t="shared" si="18"/>
        <v>0</v>
      </c>
      <c r="I531" s="312">
        <f t="shared" si="18"/>
        <v>0</v>
      </c>
      <c r="J531" s="414">
        <f t="shared" ref="J531" si="19">SUM(J516:J530)</f>
        <v>0</v>
      </c>
      <c r="K531" s="415">
        <f t="shared" ref="K531" si="20">SUM(K516:K530)</f>
        <v>0</v>
      </c>
      <c r="L531" s="311">
        <f t="shared" ref="L531" si="21">SUM(L516:L530)</f>
        <v>0</v>
      </c>
      <c r="M531" s="411" t="e">
        <f t="shared" si="15"/>
        <v>#DIV/0!</v>
      </c>
      <c r="N531" s="411" t="e">
        <f t="shared" si="16"/>
        <v>#DIV/0!</v>
      </c>
      <c r="O531" s="411" t="e">
        <f t="shared" si="17"/>
        <v>#DIV/0!</v>
      </c>
      <c r="P531" s="294"/>
      <c r="Q531" s="21"/>
      <c r="R531" s="21"/>
      <c r="S531" s="21"/>
      <c r="T531" s="21"/>
      <c r="U531" s="21"/>
      <c r="V531" s="21"/>
      <c r="W531" s="21"/>
      <c r="X531" s="21"/>
      <c r="Y531" s="21"/>
      <c r="Z531" s="21"/>
      <c r="AA531" s="21"/>
      <c r="AB531" s="21"/>
      <c r="AC531" s="21"/>
      <c r="AD531" s="21"/>
      <c r="AE531" s="21"/>
      <c r="AF531" s="21"/>
      <c r="AG531" s="21"/>
    </row>
    <row r="532" spans="1:33" x14ac:dyDescent="0.2">
      <c r="C532" s="183"/>
      <c r="D532" s="183"/>
      <c r="E532" s="183"/>
      <c r="F532" s="183"/>
      <c r="G532" s="184"/>
      <c r="H532" s="184"/>
      <c r="I532" s="184"/>
      <c r="J532" s="184"/>
      <c r="K532" s="184"/>
      <c r="L532" s="184"/>
      <c r="M532" s="184"/>
      <c r="N532" s="184"/>
      <c r="O532" s="184"/>
      <c r="P532" s="184"/>
      <c r="Q532" s="21"/>
      <c r="R532" s="21"/>
      <c r="S532" s="21"/>
      <c r="T532" s="21"/>
      <c r="U532" s="21"/>
      <c r="V532" s="21"/>
      <c r="W532" s="21"/>
      <c r="X532" s="21"/>
      <c r="Y532" s="21"/>
      <c r="Z532" s="21"/>
      <c r="AA532" s="21"/>
      <c r="AB532" s="21"/>
      <c r="AC532" s="21"/>
      <c r="AD532" s="21"/>
      <c r="AE532" s="21"/>
      <c r="AF532" s="21"/>
      <c r="AG532" s="21"/>
    </row>
    <row r="534" spans="1:33" ht="18" x14ac:dyDescent="0.25">
      <c r="A534" s="564" t="s">
        <v>190</v>
      </c>
      <c r="B534" s="565"/>
      <c r="C534" s="565"/>
      <c r="D534" s="565"/>
      <c r="E534" s="565"/>
      <c r="F534" s="565"/>
      <c r="G534" s="565"/>
      <c r="H534" s="565"/>
      <c r="I534" s="565"/>
      <c r="J534" s="565"/>
      <c r="K534" s="565"/>
      <c r="L534" s="565"/>
      <c r="M534" s="565"/>
      <c r="N534" s="565"/>
      <c r="O534" s="565"/>
      <c r="P534" s="565"/>
      <c r="Q534" s="565"/>
      <c r="R534" s="565"/>
      <c r="S534" s="565"/>
      <c r="T534" s="566"/>
    </row>
    <row r="535" spans="1:33" ht="13.5" thickBot="1" x14ac:dyDescent="0.25"/>
    <row r="536" spans="1:33" ht="13.5" thickBot="1" x14ac:dyDescent="0.25">
      <c r="A536" s="804" t="s">
        <v>95</v>
      </c>
      <c r="B536" s="805"/>
      <c r="C536" s="805"/>
      <c r="D536" s="805"/>
      <c r="E536" s="805"/>
      <c r="F536" s="805"/>
      <c r="G536" s="570" t="s">
        <v>237</v>
      </c>
      <c r="H536" s="571"/>
      <c r="I536" s="571"/>
      <c r="J536" s="571"/>
      <c r="K536" s="567" t="s">
        <v>309</v>
      </c>
      <c r="L536" s="568"/>
      <c r="M536" s="568"/>
      <c r="N536" s="569"/>
      <c r="O536" s="21"/>
      <c r="P536" s="314"/>
      <c r="Q536" s="314"/>
      <c r="R536" s="21"/>
      <c r="S536" s="21"/>
      <c r="T536" s="21"/>
    </row>
    <row r="537" spans="1:33" ht="13.5" thickBot="1" x14ac:dyDescent="0.25">
      <c r="A537" s="806"/>
      <c r="B537" s="807"/>
      <c r="C537" s="807"/>
      <c r="D537" s="807"/>
      <c r="E537" s="807"/>
      <c r="F537" s="807"/>
      <c r="G537" s="676" t="s">
        <v>61</v>
      </c>
      <c r="H537" s="677"/>
      <c r="I537" s="680" t="s">
        <v>62</v>
      </c>
      <c r="J537" s="681"/>
      <c r="K537" s="674" t="s">
        <v>61</v>
      </c>
      <c r="L537" s="675"/>
      <c r="M537" s="674" t="s">
        <v>62</v>
      </c>
      <c r="N537" s="675"/>
      <c r="O537" s="21"/>
      <c r="P537" s="294"/>
      <c r="Q537" s="294"/>
      <c r="R537" s="21"/>
      <c r="S537" s="21"/>
      <c r="T537" s="21"/>
    </row>
    <row r="538" spans="1:33" x14ac:dyDescent="0.2">
      <c r="A538" s="840" t="s">
        <v>157</v>
      </c>
      <c r="B538" s="841"/>
      <c r="C538" s="841"/>
      <c r="D538" s="841"/>
      <c r="E538" s="841"/>
      <c r="F538" s="842"/>
      <c r="G538" s="562"/>
      <c r="H538" s="563"/>
      <c r="I538" s="562"/>
      <c r="J538" s="829"/>
      <c r="K538" s="678"/>
      <c r="L538" s="679"/>
      <c r="M538" s="678"/>
      <c r="N538" s="679"/>
      <c r="O538" s="21"/>
      <c r="P538" s="465"/>
      <c r="Q538" s="465"/>
      <c r="R538" s="21"/>
      <c r="S538" s="21"/>
      <c r="T538" s="21"/>
    </row>
    <row r="539" spans="1:33" x14ac:dyDescent="0.2">
      <c r="A539" s="837" t="s">
        <v>96</v>
      </c>
      <c r="B539" s="838"/>
      <c r="C539" s="838"/>
      <c r="D539" s="838"/>
      <c r="E539" s="838"/>
      <c r="F539" s="839"/>
      <c r="G539" s="827"/>
      <c r="H539" s="832"/>
      <c r="I539" s="827"/>
      <c r="J539" s="828"/>
      <c r="K539" s="830"/>
      <c r="L539" s="831"/>
      <c r="M539" s="830"/>
      <c r="N539" s="831"/>
      <c r="O539" s="21"/>
      <c r="P539" s="465"/>
      <c r="Q539" s="465"/>
      <c r="R539" s="21"/>
      <c r="S539" s="21"/>
      <c r="T539" s="21"/>
    </row>
    <row r="540" spans="1:33" x14ac:dyDescent="0.2">
      <c r="A540" s="837" t="s">
        <v>274</v>
      </c>
      <c r="B540" s="838"/>
      <c r="C540" s="838"/>
      <c r="D540" s="838"/>
      <c r="E540" s="838"/>
      <c r="F540" s="839"/>
      <c r="G540" s="827"/>
      <c r="H540" s="832"/>
      <c r="I540" s="827"/>
      <c r="J540" s="828"/>
      <c r="K540" s="830"/>
      <c r="L540" s="831"/>
      <c r="M540" s="830"/>
      <c r="N540" s="831"/>
      <c r="O540" s="21"/>
      <c r="P540" s="465"/>
      <c r="Q540" s="465"/>
      <c r="R540" s="21"/>
      <c r="S540" s="21"/>
      <c r="T540" s="21"/>
    </row>
    <row r="541" spans="1:33" ht="13.5" thickBot="1" x14ac:dyDescent="0.25">
      <c r="A541" s="958" t="s">
        <v>275</v>
      </c>
      <c r="B541" s="959"/>
      <c r="C541" s="959"/>
      <c r="D541" s="959"/>
      <c r="E541" s="959"/>
      <c r="F541" s="960"/>
      <c r="G541" s="833"/>
      <c r="H541" s="834"/>
      <c r="I541" s="833"/>
      <c r="J541" s="834"/>
      <c r="K541" s="835"/>
      <c r="L541" s="836"/>
      <c r="M541" s="835"/>
      <c r="N541" s="836"/>
      <c r="O541" s="21"/>
      <c r="P541" s="465"/>
      <c r="Q541" s="465"/>
      <c r="R541" s="21"/>
      <c r="S541" s="21"/>
      <c r="T541" s="21"/>
    </row>
    <row r="542" spans="1:33" ht="13.5" thickBot="1" x14ac:dyDescent="0.25">
      <c r="A542" s="617" t="s">
        <v>300</v>
      </c>
      <c r="B542" s="618"/>
      <c r="C542" s="618"/>
      <c r="D542" s="618"/>
      <c r="E542" s="618"/>
      <c r="F542" s="619"/>
      <c r="G542" s="622">
        <f>SUM(G538:H541)</f>
        <v>0</v>
      </c>
      <c r="H542" s="623"/>
      <c r="I542" s="620">
        <f>SUM(I538:J541)</f>
        <v>0</v>
      </c>
      <c r="J542" s="621"/>
      <c r="K542" s="628">
        <f>SUM(K538:L541)</f>
        <v>0</v>
      </c>
      <c r="L542" s="629"/>
      <c r="M542" s="626">
        <f>SUM(M538:N541)</f>
        <v>0</v>
      </c>
      <c r="N542" s="627"/>
      <c r="O542" s="21"/>
      <c r="P542" s="304"/>
      <c r="Q542" s="304"/>
      <c r="R542" s="21"/>
      <c r="S542" s="21"/>
      <c r="T542" s="21"/>
    </row>
    <row r="543" spans="1:33" x14ac:dyDescent="0.2">
      <c r="A543" s="412" t="s">
        <v>360</v>
      </c>
      <c r="B543" s="184"/>
      <c r="C543" s="184"/>
      <c r="D543" s="184"/>
      <c r="E543" s="184"/>
      <c r="F543" s="184"/>
      <c r="G543" s="304"/>
      <c r="H543" s="304"/>
      <c r="I543" s="304"/>
      <c r="J543" s="304"/>
      <c r="K543" s="304"/>
      <c r="L543" s="304"/>
      <c r="M543" s="304"/>
      <c r="N543" s="304"/>
      <c r="O543" s="304"/>
      <c r="P543" s="304"/>
    </row>
    <row r="544" spans="1:33" x14ac:dyDescent="0.2">
      <c r="A544" s="184"/>
      <c r="B544" s="184"/>
      <c r="C544" s="184"/>
      <c r="D544" s="184"/>
      <c r="E544" s="184"/>
      <c r="F544" s="184"/>
      <c r="G544" s="304"/>
      <c r="H544" s="304"/>
      <c r="I544" s="304"/>
      <c r="J544" s="304"/>
      <c r="K544" s="304"/>
      <c r="L544" s="304"/>
      <c r="M544" s="304"/>
      <c r="N544" s="304"/>
      <c r="O544" s="304"/>
      <c r="P544" s="304"/>
    </row>
    <row r="545" spans="1:20" x14ac:dyDescent="0.2">
      <c r="A545" s="184"/>
      <c r="B545" s="184"/>
      <c r="C545" s="184"/>
      <c r="D545" s="184"/>
      <c r="E545" s="184"/>
      <c r="F545" s="184"/>
      <c r="G545" s="304"/>
      <c r="H545" s="304"/>
      <c r="I545" s="304"/>
      <c r="J545" s="304"/>
      <c r="K545" s="304"/>
      <c r="L545" s="304"/>
      <c r="M545" s="304"/>
      <c r="N545" s="304"/>
      <c r="O545" s="304"/>
      <c r="P545" s="304"/>
    </row>
    <row r="546" spans="1:20" s="373" customFormat="1" ht="28.5" customHeight="1" x14ac:dyDescent="0.2">
      <c r="A546" s="632" t="s">
        <v>282</v>
      </c>
      <c r="B546" s="632"/>
      <c r="C546" s="632"/>
      <c r="D546" s="632"/>
      <c r="E546" s="632"/>
      <c r="F546" s="632"/>
      <c r="G546" s="632"/>
      <c r="H546" s="632"/>
      <c r="I546" s="632"/>
      <c r="J546" s="632"/>
      <c r="K546" s="632"/>
      <c r="L546" s="632"/>
      <c r="M546" s="632"/>
      <c r="N546" s="632"/>
      <c r="O546" s="632"/>
      <c r="P546" s="632"/>
      <c r="Q546" s="632"/>
      <c r="R546" s="632"/>
      <c r="S546" s="632"/>
      <c r="T546" s="632"/>
    </row>
    <row r="547" spans="1:20" x14ac:dyDescent="0.2">
      <c r="A547" s="184"/>
      <c r="B547" s="184"/>
      <c r="C547" s="184"/>
      <c r="D547" s="184"/>
      <c r="E547" s="184"/>
      <c r="F547" s="184"/>
      <c r="G547" s="304"/>
      <c r="H547" s="304"/>
      <c r="I547" s="304"/>
      <c r="J547" s="304"/>
      <c r="K547" s="304"/>
      <c r="L547" s="304"/>
      <c r="M547" s="304"/>
      <c r="N547" s="304"/>
      <c r="O547" s="304"/>
      <c r="P547" s="304"/>
    </row>
    <row r="548" spans="1:20" ht="20.25" x14ac:dyDescent="0.3">
      <c r="A548" s="982" t="s">
        <v>276</v>
      </c>
      <c r="B548" s="982"/>
      <c r="C548" s="982"/>
      <c r="D548" s="982"/>
      <c r="E548" s="982"/>
      <c r="F548" s="982"/>
      <c r="G548" s="982"/>
      <c r="H548" s="982"/>
      <c r="I548" s="982"/>
      <c r="J548" s="982"/>
      <c r="K548" s="982"/>
      <c r="L548" s="982"/>
      <c r="M548" s="982"/>
      <c r="N548" s="982"/>
      <c r="O548" s="982"/>
      <c r="P548" s="982"/>
      <c r="Q548" s="982"/>
      <c r="R548" s="982"/>
      <c r="S548" s="982"/>
      <c r="T548" s="982"/>
    </row>
    <row r="549" spans="1:20" s="295" customFormat="1" x14ac:dyDescent="0.2">
      <c r="A549" s="315"/>
      <c r="B549" s="315"/>
      <c r="C549" s="315"/>
      <c r="D549" s="315"/>
      <c r="E549" s="316"/>
      <c r="F549" s="316"/>
      <c r="G549" s="317"/>
      <c r="H549" s="317"/>
      <c r="I549" s="317"/>
      <c r="J549" s="317"/>
      <c r="K549" s="317"/>
      <c r="L549" s="317"/>
      <c r="M549" s="809"/>
      <c r="N549" s="809"/>
      <c r="O549" s="809"/>
      <c r="P549" s="304"/>
    </row>
    <row r="550" spans="1:20" s="295" customFormat="1" ht="13.5" thickBot="1" x14ac:dyDescent="0.25">
      <c r="A550" s="315"/>
      <c r="B550" s="315"/>
      <c r="C550" s="315"/>
      <c r="D550" s="315"/>
      <c r="E550" s="316"/>
      <c r="F550" s="316"/>
      <c r="G550" s="294"/>
      <c r="H550" s="294"/>
      <c r="I550" s="294"/>
      <c r="J550" s="294"/>
      <c r="K550" s="294"/>
      <c r="L550" s="294"/>
      <c r="M550" s="294"/>
      <c r="N550" s="294"/>
      <c r="O550" s="294"/>
      <c r="P550" s="304"/>
    </row>
    <row r="551" spans="1:20" s="295" customFormat="1" ht="20.100000000000001" customHeight="1" x14ac:dyDescent="0.2">
      <c r="A551" s="808" t="s">
        <v>277</v>
      </c>
      <c r="B551" s="808"/>
      <c r="C551" s="808"/>
      <c r="D551" s="808"/>
      <c r="E551" s="808"/>
      <c r="F551" s="808"/>
      <c r="G551" s="691" t="s">
        <v>237</v>
      </c>
      <c r="H551" s="692"/>
      <c r="I551" s="692"/>
      <c r="J551" s="692"/>
      <c r="K551" s="693"/>
      <c r="L551" s="682" t="s">
        <v>309</v>
      </c>
      <c r="M551" s="683"/>
      <c r="N551" s="683"/>
      <c r="O551" s="683"/>
      <c r="P551" s="684"/>
    </row>
    <row r="552" spans="1:20" s="295" customFormat="1" ht="20.100000000000001" customHeight="1" x14ac:dyDescent="0.2">
      <c r="A552" s="808"/>
      <c r="B552" s="808"/>
      <c r="C552" s="808"/>
      <c r="D552" s="808"/>
      <c r="E552" s="808"/>
      <c r="F552" s="808"/>
      <c r="G552" s="685" t="s">
        <v>278</v>
      </c>
      <c r="H552" s="633"/>
      <c r="I552" s="633" t="s">
        <v>279</v>
      </c>
      <c r="J552" s="633"/>
      <c r="K552" s="458"/>
      <c r="L552" s="634" t="s">
        <v>278</v>
      </c>
      <c r="M552" s="635"/>
      <c r="N552" s="635" t="s">
        <v>279</v>
      </c>
      <c r="O552" s="635"/>
      <c r="P552" s="459"/>
    </row>
    <row r="553" spans="1:20" s="295" customFormat="1" ht="20.100000000000001" customHeight="1" thickBot="1" x14ac:dyDescent="0.25">
      <c r="A553" s="808"/>
      <c r="B553" s="808"/>
      <c r="C553" s="808"/>
      <c r="D553" s="808"/>
      <c r="E553" s="808"/>
      <c r="F553" s="808"/>
      <c r="G553" s="479" t="s">
        <v>23</v>
      </c>
      <c r="H553" s="472" t="s">
        <v>24</v>
      </c>
      <c r="I553" s="460" t="s">
        <v>23</v>
      </c>
      <c r="J553" s="472" t="s">
        <v>24</v>
      </c>
      <c r="K553" s="460" t="s">
        <v>42</v>
      </c>
      <c r="L553" s="486" t="s">
        <v>23</v>
      </c>
      <c r="M553" s="473" t="s">
        <v>24</v>
      </c>
      <c r="N553" s="480" t="s">
        <v>23</v>
      </c>
      <c r="O553" s="473" t="s">
        <v>24</v>
      </c>
      <c r="P553" s="461" t="s">
        <v>42</v>
      </c>
    </row>
    <row r="554" spans="1:20" s="295" customFormat="1" ht="20.100000000000001" customHeight="1" x14ac:dyDescent="0.2">
      <c r="A554" s="686" t="s">
        <v>55</v>
      </c>
      <c r="B554" s="687"/>
      <c r="C554" s="687"/>
      <c r="D554" s="687"/>
      <c r="E554" s="687"/>
      <c r="F554" s="688"/>
      <c r="G554" s="493"/>
      <c r="H554" s="474"/>
      <c r="I554" s="494"/>
      <c r="J554" s="489"/>
      <c r="K554" s="484">
        <f>SUM(G554:J554)</f>
        <v>0</v>
      </c>
      <c r="L554" s="495"/>
      <c r="M554" s="489"/>
      <c r="N554" s="496"/>
      <c r="O554" s="491"/>
      <c r="P554" s="417">
        <f>SUM(L554:O554)</f>
        <v>0</v>
      </c>
    </row>
    <row r="555" spans="1:20" s="295" customFormat="1" ht="20.100000000000001" customHeight="1" x14ac:dyDescent="0.2">
      <c r="A555" s="636" t="s">
        <v>56</v>
      </c>
      <c r="B555" s="637"/>
      <c r="C555" s="637"/>
      <c r="D555" s="637"/>
      <c r="E555" s="637"/>
      <c r="F555" s="689"/>
      <c r="G555" s="497"/>
      <c r="H555" s="470"/>
      <c r="I555" s="498"/>
      <c r="J555" s="470"/>
      <c r="K555" s="485">
        <f>SUM(G555:J555)</f>
        <v>0</v>
      </c>
      <c r="L555" s="499"/>
      <c r="M555" s="470"/>
      <c r="N555" s="500"/>
      <c r="O555" s="477"/>
      <c r="P555" s="418">
        <f>SUM(L555:O555)</f>
        <v>0</v>
      </c>
    </row>
    <row r="556" spans="1:20" s="295" customFormat="1" ht="20.100000000000001" customHeight="1" x14ac:dyDescent="0.2">
      <c r="A556" s="636" t="s">
        <v>208</v>
      </c>
      <c r="B556" s="637"/>
      <c r="C556" s="637"/>
      <c r="D556" s="637"/>
      <c r="E556" s="637"/>
      <c r="F556" s="689"/>
      <c r="G556" s="497"/>
      <c r="H556" s="470"/>
      <c r="I556" s="498"/>
      <c r="J556" s="470"/>
      <c r="K556" s="485">
        <f t="shared" ref="K556:K558" si="22">SUM(G556:J556)</f>
        <v>0</v>
      </c>
      <c r="L556" s="499"/>
      <c r="M556" s="470"/>
      <c r="N556" s="500"/>
      <c r="O556" s="477"/>
      <c r="P556" s="418">
        <f>SUM(L556:O556)</f>
        <v>0</v>
      </c>
    </row>
    <row r="557" spans="1:20" s="295" customFormat="1" ht="20.100000000000001" customHeight="1" x14ac:dyDescent="0.2">
      <c r="A557" s="636" t="s">
        <v>58</v>
      </c>
      <c r="B557" s="637"/>
      <c r="C557" s="637"/>
      <c r="D557" s="637"/>
      <c r="E557" s="637"/>
      <c r="F557" s="689"/>
      <c r="G557" s="497"/>
      <c r="H557" s="470"/>
      <c r="I557" s="498"/>
      <c r="J557" s="470"/>
      <c r="K557" s="485">
        <f t="shared" si="22"/>
        <v>0</v>
      </c>
      <c r="L557" s="499"/>
      <c r="M557" s="470"/>
      <c r="N557" s="500"/>
      <c r="O557" s="477"/>
      <c r="P557" s="418">
        <f t="shared" ref="P557:P558" si="23">SUM(L557:O557)</f>
        <v>0</v>
      </c>
    </row>
    <row r="558" spans="1:20" s="295" customFormat="1" ht="20.100000000000001" customHeight="1" x14ac:dyDescent="0.2">
      <c r="A558" s="636" t="s">
        <v>59</v>
      </c>
      <c r="B558" s="637"/>
      <c r="C558" s="637"/>
      <c r="D558" s="637"/>
      <c r="E558" s="637"/>
      <c r="F558" s="689"/>
      <c r="G558" s="497"/>
      <c r="H558" s="470"/>
      <c r="I558" s="498"/>
      <c r="J558" s="470"/>
      <c r="K558" s="485">
        <f t="shared" si="22"/>
        <v>0</v>
      </c>
      <c r="L558" s="499"/>
      <c r="M558" s="470"/>
      <c r="N558" s="500"/>
      <c r="O558" s="477"/>
      <c r="P558" s="418">
        <f t="shared" si="23"/>
        <v>0</v>
      </c>
    </row>
    <row r="559" spans="1:20" s="295" customFormat="1" ht="20.100000000000001" customHeight="1" thickBot="1" x14ac:dyDescent="0.25">
      <c r="A559" s="638" t="s">
        <v>60</v>
      </c>
      <c r="B559" s="639"/>
      <c r="C559" s="639"/>
      <c r="D559" s="639"/>
      <c r="E559" s="639"/>
      <c r="F559" s="690"/>
      <c r="G559" s="481">
        <f t="shared" ref="G559:P559" si="24">SUM(G554:G558)</f>
        <v>0</v>
      </c>
      <c r="H559" s="476">
        <f t="shared" si="24"/>
        <v>0</v>
      </c>
      <c r="I559" s="482">
        <f t="shared" si="24"/>
        <v>0</v>
      </c>
      <c r="J559" s="476">
        <f t="shared" si="24"/>
        <v>0</v>
      </c>
      <c r="K559" s="482">
        <f t="shared" si="24"/>
        <v>0</v>
      </c>
      <c r="L559" s="481">
        <f t="shared" si="24"/>
        <v>0</v>
      </c>
      <c r="M559" s="476">
        <f t="shared" si="24"/>
        <v>0</v>
      </c>
      <c r="N559" s="483">
        <f t="shared" si="24"/>
        <v>0</v>
      </c>
      <c r="O559" s="478">
        <f t="shared" si="24"/>
        <v>0</v>
      </c>
      <c r="P559" s="321">
        <f t="shared" si="24"/>
        <v>0</v>
      </c>
    </row>
    <row r="560" spans="1:20" s="295" customFormat="1" x14ac:dyDescent="0.2">
      <c r="A560" s="315"/>
      <c r="B560" s="315"/>
      <c r="C560" s="315"/>
      <c r="D560" s="315"/>
      <c r="E560" s="316"/>
      <c r="F560" s="316"/>
      <c r="G560" s="250"/>
      <c r="H560" s="250"/>
      <c r="I560" s="250"/>
      <c r="J560" s="250"/>
      <c r="K560" s="250"/>
      <c r="L560" s="307"/>
      <c r="M560" s="307"/>
      <c r="N560" s="466"/>
      <c r="O560" s="466"/>
      <c r="P560" s="304"/>
      <c r="Q560" s="438"/>
      <c r="R560" s="438"/>
    </row>
    <row r="561" spans="1:20" s="295" customFormat="1" ht="13.5" thickBot="1" x14ac:dyDescent="0.25">
      <c r="A561" s="315"/>
      <c r="B561" s="315"/>
      <c r="C561" s="315"/>
      <c r="D561" s="315"/>
      <c r="E561" s="316"/>
      <c r="F561" s="316"/>
      <c r="G561" s="250"/>
      <c r="H561" s="250"/>
      <c r="I561" s="250"/>
      <c r="J561" s="250"/>
      <c r="K561" s="250"/>
      <c r="L561" s="250"/>
      <c r="M561" s="466"/>
      <c r="N561" s="466"/>
      <c r="O561" s="466"/>
      <c r="P561" s="304"/>
      <c r="Q561" s="438"/>
      <c r="R561" s="438"/>
    </row>
    <row r="562" spans="1:20" s="295" customFormat="1" ht="20.100000000000001" customHeight="1" x14ac:dyDescent="0.2">
      <c r="A562" s="808" t="s">
        <v>280</v>
      </c>
      <c r="B562" s="808"/>
      <c r="C562" s="808"/>
      <c r="D562" s="808"/>
      <c r="E562" s="808"/>
      <c r="F562" s="808"/>
      <c r="G562" s="691" t="s">
        <v>237</v>
      </c>
      <c r="H562" s="692"/>
      <c r="I562" s="692"/>
      <c r="J562" s="692"/>
      <c r="K562" s="693"/>
      <c r="L562" s="682" t="s">
        <v>309</v>
      </c>
      <c r="M562" s="683"/>
      <c r="N562" s="683"/>
      <c r="O562" s="683"/>
      <c r="P562" s="684"/>
    </row>
    <row r="563" spans="1:20" s="295" customFormat="1" ht="20.100000000000001" customHeight="1" x14ac:dyDescent="0.2">
      <c r="A563" s="808"/>
      <c r="B563" s="808"/>
      <c r="C563" s="808"/>
      <c r="D563" s="808"/>
      <c r="E563" s="808"/>
      <c r="F563" s="808"/>
      <c r="G563" s="685" t="s">
        <v>278</v>
      </c>
      <c r="H563" s="633"/>
      <c r="I563" s="633" t="s">
        <v>279</v>
      </c>
      <c r="J563" s="633"/>
      <c r="K563" s="458"/>
      <c r="L563" s="634" t="s">
        <v>278</v>
      </c>
      <c r="M563" s="635"/>
      <c r="N563" s="635" t="s">
        <v>279</v>
      </c>
      <c r="O563" s="635"/>
      <c r="P563" s="459"/>
    </row>
    <row r="564" spans="1:20" s="295" customFormat="1" ht="20.100000000000001" customHeight="1" thickBot="1" x14ac:dyDescent="0.25">
      <c r="A564" s="808"/>
      <c r="B564" s="808"/>
      <c r="C564" s="808"/>
      <c r="D564" s="808"/>
      <c r="E564" s="808"/>
      <c r="F564" s="808"/>
      <c r="G564" s="471" t="s">
        <v>23</v>
      </c>
      <c r="H564" s="472" t="s">
        <v>24</v>
      </c>
      <c r="I564" s="472" t="s">
        <v>23</v>
      </c>
      <c r="J564" s="472" t="s">
        <v>24</v>
      </c>
      <c r="K564" s="460" t="s">
        <v>42</v>
      </c>
      <c r="L564" s="488" t="s">
        <v>23</v>
      </c>
      <c r="M564" s="473" t="s">
        <v>24</v>
      </c>
      <c r="N564" s="473" t="s">
        <v>23</v>
      </c>
      <c r="O564" s="473" t="s">
        <v>24</v>
      </c>
      <c r="P564" s="461" t="s">
        <v>42</v>
      </c>
    </row>
    <row r="565" spans="1:20" s="295" customFormat="1" ht="20.100000000000001" customHeight="1" x14ac:dyDescent="0.2">
      <c r="A565" s="686" t="s">
        <v>52</v>
      </c>
      <c r="B565" s="687"/>
      <c r="C565" s="687"/>
      <c r="D565" s="687"/>
      <c r="E565" s="687"/>
      <c r="F565" s="687"/>
      <c r="G565" s="490"/>
      <c r="H565" s="489"/>
      <c r="I565" s="489"/>
      <c r="J565" s="489"/>
      <c r="K565" s="487">
        <f>SUM(G565:J565)</f>
        <v>0</v>
      </c>
      <c r="L565" s="490"/>
      <c r="M565" s="489"/>
      <c r="N565" s="491"/>
      <c r="O565" s="491"/>
      <c r="P565" s="487">
        <f>SUM(L565:O565)</f>
        <v>0</v>
      </c>
    </row>
    <row r="566" spans="1:20" s="295" customFormat="1" ht="20.100000000000001" customHeight="1" x14ac:dyDescent="0.2">
      <c r="A566" s="636" t="s">
        <v>53</v>
      </c>
      <c r="B566" s="637"/>
      <c r="C566" s="637"/>
      <c r="D566" s="637"/>
      <c r="E566" s="637"/>
      <c r="F566" s="637"/>
      <c r="G566" s="469"/>
      <c r="H566" s="470"/>
      <c r="I566" s="470"/>
      <c r="J566" s="470"/>
      <c r="K566" s="418">
        <f>SUM(G566:J566)</f>
        <v>0</v>
      </c>
      <c r="L566" s="469"/>
      <c r="M566" s="470"/>
      <c r="N566" s="477"/>
      <c r="O566" s="477"/>
      <c r="P566" s="418">
        <f>SUM(L566:O566)</f>
        <v>0</v>
      </c>
    </row>
    <row r="567" spans="1:20" ht="20.100000000000001" customHeight="1" x14ac:dyDescent="0.2">
      <c r="A567" s="636" t="s">
        <v>54</v>
      </c>
      <c r="B567" s="637"/>
      <c r="C567" s="637"/>
      <c r="D567" s="637"/>
      <c r="E567" s="637"/>
      <c r="F567" s="637"/>
      <c r="G567" s="469"/>
      <c r="H567" s="470"/>
      <c r="I567" s="470"/>
      <c r="J567" s="470"/>
      <c r="K567" s="418">
        <f t="shared" ref="K567" si="25">SUM(G567:J567)</f>
        <v>0</v>
      </c>
      <c r="L567" s="469"/>
      <c r="M567" s="470"/>
      <c r="N567" s="477"/>
      <c r="O567" s="477"/>
      <c r="P567" s="418">
        <f t="shared" ref="P567" si="26">SUM(L567:O567)</f>
        <v>0</v>
      </c>
    </row>
    <row r="568" spans="1:20" ht="20.100000000000001" customHeight="1" thickBot="1" x14ac:dyDescent="0.25">
      <c r="A568" s="638" t="s">
        <v>60</v>
      </c>
      <c r="B568" s="639"/>
      <c r="C568" s="639"/>
      <c r="D568" s="639"/>
      <c r="E568" s="639"/>
      <c r="F568" s="639"/>
      <c r="G568" s="475">
        <f>SUM(G565:G567)</f>
        <v>0</v>
      </c>
      <c r="H568" s="476">
        <f t="shared" ref="H568:J568" si="27">SUM(H565:H567)</f>
        <v>0</v>
      </c>
      <c r="I568" s="476">
        <f t="shared" si="27"/>
        <v>0</v>
      </c>
      <c r="J568" s="476">
        <f t="shared" si="27"/>
        <v>0</v>
      </c>
      <c r="K568" s="492">
        <f>SUM(K565:K567)</f>
        <v>0</v>
      </c>
      <c r="L568" s="475">
        <f>SUM(L565:L567)</f>
        <v>0</v>
      </c>
      <c r="M568" s="476">
        <f>SUM(M565:M567)</f>
        <v>0</v>
      </c>
      <c r="N568" s="476">
        <f t="shared" ref="N568:O568" si="28">SUM(N565:N567)</f>
        <v>0</v>
      </c>
      <c r="O568" s="476">
        <f t="shared" si="28"/>
        <v>0</v>
      </c>
      <c r="P568" s="321">
        <f>SUM(P565:P567)</f>
        <v>0</v>
      </c>
    </row>
    <row r="569" spans="1:20" x14ac:dyDescent="0.2">
      <c r="A569" s="184"/>
      <c r="B569" s="184"/>
      <c r="C569" s="184"/>
      <c r="D569" s="184"/>
      <c r="E569" s="184"/>
      <c r="F569" s="184"/>
      <c r="G569" s="304"/>
      <c r="H569" s="304"/>
      <c r="I569" s="304"/>
      <c r="J569" s="304"/>
      <c r="K569" s="304"/>
      <c r="L569" s="304"/>
      <c r="M569" s="304"/>
      <c r="N569" s="304"/>
      <c r="O569" s="304"/>
      <c r="P569" s="304"/>
    </row>
    <row r="570" spans="1:20" x14ac:dyDescent="0.2">
      <c r="A570" s="184"/>
      <c r="B570" s="184"/>
      <c r="C570" s="184"/>
      <c r="D570" s="184"/>
      <c r="E570" s="184"/>
      <c r="F570" s="184"/>
      <c r="G570" s="304"/>
      <c r="H570" s="304"/>
      <c r="I570" s="304"/>
      <c r="J570" s="304"/>
      <c r="K570" s="304"/>
      <c r="L570" s="304"/>
      <c r="M570" s="304"/>
      <c r="N570" s="304"/>
      <c r="O570" s="304"/>
      <c r="P570" s="304"/>
    </row>
    <row r="571" spans="1:20" x14ac:dyDescent="0.2">
      <c r="A571" s="184"/>
      <c r="B571" s="184"/>
      <c r="C571" s="184"/>
      <c r="D571" s="184"/>
      <c r="E571" s="184"/>
      <c r="F571" s="184"/>
      <c r="G571" s="304"/>
      <c r="H571" s="304"/>
      <c r="I571" s="304"/>
      <c r="J571" s="304"/>
      <c r="K571" s="304"/>
      <c r="L571" s="304"/>
      <c r="M571" s="304"/>
      <c r="N571" s="304"/>
      <c r="O571" s="304"/>
      <c r="P571" s="304"/>
    </row>
    <row r="573" spans="1:20" ht="18" x14ac:dyDescent="0.25">
      <c r="A573" s="1" t="s">
        <v>320</v>
      </c>
      <c r="B573" s="1"/>
      <c r="D573" s="111"/>
      <c r="R573" s="1"/>
    </row>
    <row r="575" spans="1:20" s="373" customFormat="1" ht="27" customHeight="1" x14ac:dyDescent="0.2">
      <c r="A575" s="632" t="s">
        <v>205</v>
      </c>
      <c r="B575" s="632"/>
      <c r="C575" s="632"/>
      <c r="D575" s="632"/>
      <c r="E575" s="632"/>
      <c r="F575" s="632"/>
      <c r="G575" s="632"/>
      <c r="H575" s="632"/>
      <c r="I575" s="632"/>
      <c r="J575" s="632"/>
      <c r="K575" s="632"/>
      <c r="L575" s="632"/>
      <c r="M575" s="632"/>
      <c r="N575" s="632"/>
      <c r="O575" s="632"/>
      <c r="P575" s="632"/>
      <c r="Q575" s="632"/>
      <c r="R575" s="632"/>
      <c r="S575" s="632"/>
      <c r="T575" s="632"/>
    </row>
    <row r="577" spans="1:34" ht="20.25" x14ac:dyDescent="0.3">
      <c r="A577" s="694" t="s">
        <v>175</v>
      </c>
      <c r="B577" s="694"/>
      <c r="C577" s="694"/>
      <c r="D577" s="694"/>
      <c r="E577" s="694"/>
      <c r="F577" s="694"/>
      <c r="G577" s="694"/>
      <c r="H577" s="694"/>
      <c r="I577" s="694"/>
      <c r="J577" s="694"/>
      <c r="K577" s="694"/>
      <c r="L577" s="694"/>
      <c r="M577" s="694"/>
      <c r="N577" s="694"/>
      <c r="O577" s="694"/>
      <c r="P577" s="694"/>
      <c r="Q577" s="694"/>
      <c r="R577" s="694"/>
      <c r="S577" s="694"/>
      <c r="T577" s="694"/>
    </row>
    <row r="578" spans="1:34" ht="20.25" x14ac:dyDescent="0.3">
      <c r="A578" s="271"/>
      <c r="B578" s="271"/>
      <c r="C578" s="271"/>
      <c r="D578" s="271"/>
      <c r="E578" s="271"/>
      <c r="F578" s="271"/>
      <c r="G578" s="271"/>
      <c r="H578" s="271"/>
      <c r="I578" s="271"/>
      <c r="J578" s="271"/>
      <c r="K578" s="271"/>
      <c r="L578" s="271"/>
      <c r="M578" s="271"/>
      <c r="N578" s="271"/>
      <c r="O578" s="271"/>
      <c r="P578" s="271"/>
      <c r="Q578" s="271"/>
      <c r="R578" s="271"/>
      <c r="S578" s="271"/>
      <c r="T578" s="271"/>
    </row>
    <row r="579" spans="1:34" ht="15.75" x14ac:dyDescent="0.25">
      <c r="A579" s="4" t="s">
        <v>351</v>
      </c>
      <c r="B579" s="4"/>
    </row>
    <row r="580" spans="1:34" ht="16.5" thickBot="1" x14ac:dyDescent="0.3">
      <c r="A580" s="4"/>
      <c r="B580" s="4"/>
    </row>
    <row r="581" spans="1:34" ht="16.5" customHeight="1" thickBot="1" x14ac:dyDescent="0.25">
      <c r="A581" s="63"/>
      <c r="C581" s="642" t="s">
        <v>97</v>
      </c>
      <c r="D581" s="643"/>
      <c r="E581" s="643"/>
      <c r="F581" s="644"/>
      <c r="G581" s="645" t="s">
        <v>98</v>
      </c>
      <c r="H581" s="643"/>
      <c r="I581" s="643"/>
      <c r="J581" s="646"/>
      <c r="K581" s="766" t="s">
        <v>99</v>
      </c>
      <c r="L581" s="696"/>
      <c r="M581" s="696"/>
      <c r="N581" s="767"/>
      <c r="O581" s="695" t="s">
        <v>187</v>
      </c>
      <c r="P581" s="696"/>
      <c r="Q581" s="696"/>
      <c r="R581" s="697"/>
    </row>
    <row r="582" spans="1:34" ht="16.5" thickBot="1" x14ac:dyDescent="0.25">
      <c r="A582" s="640" t="s">
        <v>22</v>
      </c>
      <c r="B582" s="641"/>
      <c r="C582" s="624" t="s">
        <v>239</v>
      </c>
      <c r="D582" s="625"/>
      <c r="E582" s="630" t="s">
        <v>311</v>
      </c>
      <c r="F582" s="631"/>
      <c r="G582" s="624" t="s">
        <v>239</v>
      </c>
      <c r="H582" s="625"/>
      <c r="I582" s="630" t="s">
        <v>311</v>
      </c>
      <c r="J582" s="631"/>
      <c r="K582" s="624" t="s">
        <v>239</v>
      </c>
      <c r="L582" s="625"/>
      <c r="M582" s="630" t="s">
        <v>311</v>
      </c>
      <c r="N582" s="631"/>
      <c r="O582" s="624" t="s">
        <v>239</v>
      </c>
      <c r="P582" s="625"/>
      <c r="Q582" s="630" t="s">
        <v>311</v>
      </c>
      <c r="R582" s="631"/>
    </row>
    <row r="583" spans="1:34" ht="39" thickBot="1" x14ac:dyDescent="0.25">
      <c r="A583" s="323" t="s">
        <v>240</v>
      </c>
      <c r="B583" s="339" t="s">
        <v>241</v>
      </c>
      <c r="C583" s="64" t="s">
        <v>23</v>
      </c>
      <c r="D583" s="65" t="s">
        <v>24</v>
      </c>
      <c r="E583" s="64" t="s">
        <v>23</v>
      </c>
      <c r="F583" s="67" t="s">
        <v>24</v>
      </c>
      <c r="G583" s="68" t="s">
        <v>23</v>
      </c>
      <c r="H583" s="65" t="s">
        <v>24</v>
      </c>
      <c r="I583" s="64" t="s">
        <v>23</v>
      </c>
      <c r="J583" s="67" t="s">
        <v>24</v>
      </c>
      <c r="K583" s="66" t="s">
        <v>23</v>
      </c>
      <c r="L583" s="65" t="s">
        <v>24</v>
      </c>
      <c r="M583" s="64" t="s">
        <v>23</v>
      </c>
      <c r="N583" s="67" t="s">
        <v>24</v>
      </c>
      <c r="O583" s="68" t="s">
        <v>23</v>
      </c>
      <c r="P583" s="65" t="s">
        <v>24</v>
      </c>
      <c r="Q583" s="64" t="s">
        <v>23</v>
      </c>
      <c r="R583" s="69" t="s">
        <v>24</v>
      </c>
    </row>
    <row r="584" spans="1:34" ht="15.75" x14ac:dyDescent="0.2">
      <c r="A584" s="274">
        <v>1</v>
      </c>
      <c r="B584" s="70" t="s">
        <v>242</v>
      </c>
      <c r="C584" s="268"/>
      <c r="D584" s="72"/>
      <c r="E584" s="73"/>
      <c r="F584" s="75"/>
      <c r="G584" s="268"/>
      <c r="H584" s="72"/>
      <c r="I584" s="73"/>
      <c r="J584" s="75"/>
      <c r="K584" s="74"/>
      <c r="L584" s="72"/>
      <c r="M584" s="73"/>
      <c r="N584" s="75"/>
      <c r="O584" s="268"/>
      <c r="P584" s="72"/>
      <c r="Q584" s="73"/>
      <c r="R584" s="76"/>
      <c r="AH584" s="295"/>
    </row>
    <row r="585" spans="1:34" ht="15.75" x14ac:dyDescent="0.2">
      <c r="A585" s="141"/>
      <c r="B585" s="139" t="s">
        <v>243</v>
      </c>
      <c r="C585" s="286"/>
      <c r="D585" s="281"/>
      <c r="E585" s="282"/>
      <c r="F585" s="285"/>
      <c r="G585" s="286"/>
      <c r="H585" s="281"/>
      <c r="I585" s="282"/>
      <c r="J585" s="285"/>
      <c r="K585" s="284"/>
      <c r="L585" s="281"/>
      <c r="M585" s="282"/>
      <c r="N585" s="285"/>
      <c r="O585" s="286"/>
      <c r="P585" s="281"/>
      <c r="Q585" s="282"/>
      <c r="R585" s="287"/>
      <c r="AH585" s="295"/>
    </row>
    <row r="586" spans="1:34" ht="15.75" x14ac:dyDescent="0.2">
      <c r="A586" s="140">
        <v>2</v>
      </c>
      <c r="B586" s="77" t="s">
        <v>244</v>
      </c>
      <c r="C586" s="269"/>
      <c r="D586" s="79"/>
      <c r="E586" s="80"/>
      <c r="F586" s="82"/>
      <c r="G586" s="269"/>
      <c r="H586" s="79"/>
      <c r="I586" s="80"/>
      <c r="J586" s="82"/>
      <c r="K586" s="81"/>
      <c r="L586" s="79"/>
      <c r="M586" s="80"/>
      <c r="N586" s="82"/>
      <c r="O586" s="269"/>
      <c r="P586" s="79"/>
      <c r="Q586" s="80"/>
      <c r="R586" s="83"/>
      <c r="AH586" s="295"/>
    </row>
    <row r="587" spans="1:34" ht="15.75" x14ac:dyDescent="0.2">
      <c r="A587" s="140"/>
      <c r="B587" s="77" t="s">
        <v>245</v>
      </c>
      <c r="C587" s="269"/>
      <c r="D587" s="79"/>
      <c r="E587" s="80"/>
      <c r="F587" s="82"/>
      <c r="G587" s="269"/>
      <c r="H587" s="79"/>
      <c r="I587" s="80"/>
      <c r="J587" s="82"/>
      <c r="K587" s="81"/>
      <c r="L587" s="79"/>
      <c r="M587" s="80"/>
      <c r="N587" s="82"/>
      <c r="O587" s="269"/>
      <c r="P587" s="79"/>
      <c r="Q587" s="80"/>
      <c r="R587" s="83"/>
      <c r="AH587" s="295"/>
    </row>
    <row r="588" spans="1:34" ht="15.75" x14ac:dyDescent="0.2">
      <c r="A588" s="140">
        <v>3</v>
      </c>
      <c r="B588" s="77" t="s">
        <v>246</v>
      </c>
      <c r="C588" s="269"/>
      <c r="D588" s="79"/>
      <c r="E588" s="80"/>
      <c r="F588" s="82"/>
      <c r="G588" s="269"/>
      <c r="H588" s="79"/>
      <c r="I588" s="80"/>
      <c r="J588" s="82"/>
      <c r="K588" s="81"/>
      <c r="L588" s="79"/>
      <c r="M588" s="80"/>
      <c r="N588" s="82"/>
      <c r="O588" s="269"/>
      <c r="P588" s="79"/>
      <c r="Q588" s="80"/>
      <c r="R588" s="83"/>
      <c r="AH588" s="295"/>
    </row>
    <row r="589" spans="1:34" ht="16.5" thickBot="1" x14ac:dyDescent="0.25">
      <c r="A589" s="290"/>
      <c r="B589" s="84" t="s">
        <v>247</v>
      </c>
      <c r="C589" s="299"/>
      <c r="D589" s="325"/>
      <c r="E589" s="326"/>
      <c r="F589" s="329"/>
      <c r="G589" s="299"/>
      <c r="H589" s="325"/>
      <c r="I589" s="326"/>
      <c r="J589" s="329"/>
      <c r="K589" s="328"/>
      <c r="L589" s="325"/>
      <c r="M589" s="326"/>
      <c r="N589" s="329"/>
      <c r="O589" s="299"/>
      <c r="P589" s="325"/>
      <c r="Q589" s="326"/>
      <c r="R589" s="330"/>
      <c r="AH589" s="295"/>
    </row>
    <row r="590" spans="1:34" ht="15.75" x14ac:dyDescent="0.2">
      <c r="A590" s="274">
        <v>4</v>
      </c>
      <c r="B590" s="70" t="s">
        <v>248</v>
      </c>
      <c r="C590" s="268"/>
      <c r="D590" s="72"/>
      <c r="E590" s="73"/>
      <c r="F590" s="75"/>
      <c r="G590" s="268"/>
      <c r="H590" s="72"/>
      <c r="I590" s="73"/>
      <c r="J590" s="75"/>
      <c r="K590" s="74"/>
      <c r="L590" s="72"/>
      <c r="M590" s="73"/>
      <c r="N590" s="75"/>
      <c r="O590" s="268"/>
      <c r="P590" s="72"/>
      <c r="Q590" s="73"/>
      <c r="R590" s="76"/>
      <c r="AH590" s="295"/>
    </row>
    <row r="591" spans="1:34" ht="15.75" x14ac:dyDescent="0.2">
      <c r="A591" s="140"/>
      <c r="B591" s="77" t="s">
        <v>249</v>
      </c>
      <c r="C591" s="269"/>
      <c r="D591" s="79"/>
      <c r="E591" s="80"/>
      <c r="F591" s="82"/>
      <c r="G591" s="269"/>
      <c r="H591" s="79"/>
      <c r="I591" s="80"/>
      <c r="J591" s="82"/>
      <c r="K591" s="81"/>
      <c r="L591" s="79"/>
      <c r="M591" s="80"/>
      <c r="N591" s="82"/>
      <c r="O591" s="269"/>
      <c r="P591" s="79"/>
      <c r="Q591" s="80"/>
      <c r="R591" s="83"/>
      <c r="AH591" s="295"/>
    </row>
    <row r="592" spans="1:34" ht="15.75" x14ac:dyDescent="0.2">
      <c r="A592" s="140">
        <v>5</v>
      </c>
      <c r="B592" s="77" t="s">
        <v>250</v>
      </c>
      <c r="C592" s="269"/>
      <c r="D592" s="79"/>
      <c r="E592" s="80"/>
      <c r="F592" s="82"/>
      <c r="G592" s="269"/>
      <c r="H592" s="79"/>
      <c r="I592" s="80"/>
      <c r="J592" s="82"/>
      <c r="K592" s="81"/>
      <c r="L592" s="79"/>
      <c r="M592" s="80"/>
      <c r="N592" s="82"/>
      <c r="O592" s="269"/>
      <c r="P592" s="79"/>
      <c r="Q592" s="80"/>
      <c r="R592" s="83"/>
      <c r="AH592" s="295"/>
    </row>
    <row r="593" spans="1:34" ht="15.75" x14ac:dyDescent="0.2">
      <c r="A593" s="140"/>
      <c r="B593" s="77" t="s">
        <v>251</v>
      </c>
      <c r="C593" s="269"/>
      <c r="D593" s="79"/>
      <c r="E593" s="80"/>
      <c r="F593" s="82"/>
      <c r="G593" s="269"/>
      <c r="H593" s="79"/>
      <c r="I593" s="80"/>
      <c r="J593" s="82"/>
      <c r="K593" s="81"/>
      <c r="L593" s="79"/>
      <c r="M593" s="80"/>
      <c r="N593" s="82"/>
      <c r="O593" s="269"/>
      <c r="P593" s="79"/>
      <c r="Q593" s="80"/>
      <c r="R593" s="83"/>
      <c r="AH593" s="295"/>
    </row>
    <row r="594" spans="1:34" ht="15.75" x14ac:dyDescent="0.2">
      <c r="A594" s="140">
        <v>6</v>
      </c>
      <c r="B594" s="77" t="s">
        <v>252</v>
      </c>
      <c r="C594" s="269"/>
      <c r="D594" s="79"/>
      <c r="E594" s="80"/>
      <c r="F594" s="82"/>
      <c r="G594" s="269"/>
      <c r="H594" s="79"/>
      <c r="I594" s="80"/>
      <c r="J594" s="82"/>
      <c r="K594" s="81"/>
      <c r="L594" s="79"/>
      <c r="M594" s="80"/>
      <c r="N594" s="82"/>
      <c r="O594" s="269"/>
      <c r="P594" s="79"/>
      <c r="Q594" s="80"/>
      <c r="R594" s="83"/>
      <c r="AH594" s="295"/>
    </row>
    <row r="595" spans="1:34" ht="15.75" x14ac:dyDescent="0.2">
      <c r="A595" s="140"/>
      <c r="B595" s="77" t="s">
        <v>253</v>
      </c>
      <c r="C595" s="269"/>
      <c r="D595" s="79"/>
      <c r="E595" s="80"/>
      <c r="F595" s="82"/>
      <c r="G595" s="269"/>
      <c r="H595" s="79"/>
      <c r="I595" s="80"/>
      <c r="J595" s="82"/>
      <c r="K595" s="81"/>
      <c r="L595" s="79"/>
      <c r="M595" s="80"/>
      <c r="N595" s="82"/>
      <c r="O595" s="269"/>
      <c r="P595" s="79"/>
      <c r="Q595" s="80"/>
      <c r="R595" s="83"/>
      <c r="AH595" s="295"/>
    </row>
    <row r="596" spans="1:34" ht="16.5" thickBot="1" x14ac:dyDescent="0.25">
      <c r="A596" s="290" t="s">
        <v>87</v>
      </c>
      <c r="B596" s="84" t="s">
        <v>254</v>
      </c>
      <c r="C596" s="299"/>
      <c r="D596" s="325"/>
      <c r="E596" s="326"/>
      <c r="F596" s="329"/>
      <c r="G596" s="299"/>
      <c r="H596" s="325"/>
      <c r="I596" s="326"/>
      <c r="J596" s="329"/>
      <c r="K596" s="328"/>
      <c r="L596" s="325"/>
      <c r="M596" s="326"/>
      <c r="N596" s="329"/>
      <c r="O596" s="299"/>
      <c r="P596" s="325"/>
      <c r="Q596" s="326"/>
      <c r="R596" s="330"/>
      <c r="AH596" s="295"/>
    </row>
    <row r="597" spans="1:34" ht="15.75" x14ac:dyDescent="0.2">
      <c r="A597" s="274" t="s">
        <v>88</v>
      </c>
      <c r="B597" s="70" t="s">
        <v>255</v>
      </c>
      <c r="C597" s="268"/>
      <c r="D597" s="72"/>
      <c r="E597" s="73"/>
      <c r="F597" s="75"/>
      <c r="G597" s="268"/>
      <c r="H597" s="72"/>
      <c r="I597" s="73"/>
      <c r="J597" s="75"/>
      <c r="K597" s="74"/>
      <c r="L597" s="72"/>
      <c r="M597" s="73"/>
      <c r="N597" s="75"/>
      <c r="O597" s="268"/>
      <c r="P597" s="72"/>
      <c r="Q597" s="73"/>
      <c r="R597" s="76"/>
      <c r="AH597" s="295"/>
    </row>
    <row r="598" spans="1:34" ht="15.75" x14ac:dyDescent="0.2">
      <c r="A598" s="140">
        <v>8</v>
      </c>
      <c r="B598" s="77" t="s">
        <v>256</v>
      </c>
      <c r="C598" s="269"/>
      <c r="D598" s="79"/>
      <c r="E598" s="80"/>
      <c r="F598" s="82"/>
      <c r="G598" s="269"/>
      <c r="H598" s="79"/>
      <c r="I598" s="80"/>
      <c r="J598" s="82"/>
      <c r="K598" s="81"/>
      <c r="L598" s="79"/>
      <c r="M598" s="80"/>
      <c r="N598" s="82"/>
      <c r="O598" s="269"/>
      <c r="P598" s="79"/>
      <c r="Q598" s="80"/>
      <c r="R598" s="83"/>
      <c r="AH598" s="295"/>
    </row>
    <row r="599" spans="1:34" ht="15.75" x14ac:dyDescent="0.2">
      <c r="A599" s="140"/>
      <c r="B599" s="77" t="s">
        <v>257</v>
      </c>
      <c r="C599" s="269"/>
      <c r="D599" s="79"/>
      <c r="E599" s="80"/>
      <c r="F599" s="82"/>
      <c r="G599" s="269"/>
      <c r="H599" s="79"/>
      <c r="I599" s="80"/>
      <c r="J599" s="82"/>
      <c r="K599" s="81"/>
      <c r="L599" s="79"/>
      <c r="M599" s="80"/>
      <c r="N599" s="82"/>
      <c r="O599" s="269"/>
      <c r="P599" s="79"/>
      <c r="Q599" s="80"/>
      <c r="R599" s="83"/>
      <c r="AH599" s="295"/>
    </row>
    <row r="600" spans="1:34" ht="15.75" x14ac:dyDescent="0.2">
      <c r="A600" s="140">
        <v>9</v>
      </c>
      <c r="B600" s="77" t="s">
        <v>258</v>
      </c>
      <c r="C600" s="269"/>
      <c r="D600" s="79"/>
      <c r="E600" s="80"/>
      <c r="F600" s="82"/>
      <c r="G600" s="269"/>
      <c r="H600" s="79"/>
      <c r="I600" s="80"/>
      <c r="J600" s="82"/>
      <c r="K600" s="81"/>
      <c r="L600" s="79"/>
      <c r="M600" s="80"/>
      <c r="N600" s="82"/>
      <c r="O600" s="269"/>
      <c r="P600" s="79"/>
      <c r="Q600" s="80"/>
      <c r="R600" s="83"/>
      <c r="AH600" s="295"/>
    </row>
    <row r="601" spans="1:34" ht="15.75" x14ac:dyDescent="0.2">
      <c r="A601" s="140"/>
      <c r="B601" s="77" t="s">
        <v>259</v>
      </c>
      <c r="C601" s="269"/>
      <c r="D601" s="79"/>
      <c r="E601" s="80"/>
      <c r="F601" s="82"/>
      <c r="G601" s="269"/>
      <c r="H601" s="79"/>
      <c r="I601" s="80"/>
      <c r="J601" s="82"/>
      <c r="K601" s="81"/>
      <c r="L601" s="79"/>
      <c r="M601" s="80"/>
      <c r="N601" s="82"/>
      <c r="O601" s="269"/>
      <c r="P601" s="79"/>
      <c r="Q601" s="80"/>
      <c r="R601" s="83"/>
      <c r="AH601" s="295"/>
    </row>
    <row r="602" spans="1:34" ht="15.75" x14ac:dyDescent="0.2">
      <c r="A602" s="140">
        <v>10</v>
      </c>
      <c r="B602" s="77" t="s">
        <v>260</v>
      </c>
      <c r="C602" s="269"/>
      <c r="D602" s="79"/>
      <c r="E602" s="80"/>
      <c r="F602" s="82"/>
      <c r="G602" s="269"/>
      <c r="H602" s="79"/>
      <c r="I602" s="80"/>
      <c r="J602" s="82"/>
      <c r="K602" s="81"/>
      <c r="L602" s="79"/>
      <c r="M602" s="80"/>
      <c r="N602" s="82"/>
      <c r="O602" s="269"/>
      <c r="P602" s="79"/>
      <c r="Q602" s="80"/>
      <c r="R602" s="83"/>
      <c r="AH602" s="295"/>
    </row>
    <row r="603" spans="1:34" ht="15.75" x14ac:dyDescent="0.2">
      <c r="A603" s="140"/>
      <c r="B603" s="77" t="s">
        <v>261</v>
      </c>
      <c r="C603" s="269"/>
      <c r="D603" s="79"/>
      <c r="E603" s="80"/>
      <c r="F603" s="82"/>
      <c r="G603" s="269"/>
      <c r="H603" s="79"/>
      <c r="I603" s="80"/>
      <c r="J603" s="82"/>
      <c r="K603" s="81"/>
      <c r="L603" s="79"/>
      <c r="M603" s="80"/>
      <c r="N603" s="82"/>
      <c r="O603" s="269"/>
      <c r="P603" s="79"/>
      <c r="Q603" s="80"/>
      <c r="R603" s="83"/>
      <c r="AH603" s="295"/>
    </row>
    <row r="604" spans="1:34" ht="15.75" x14ac:dyDescent="0.2">
      <c r="A604" s="140">
        <v>11</v>
      </c>
      <c r="B604" s="77" t="s">
        <v>262</v>
      </c>
      <c r="C604" s="269"/>
      <c r="D604" s="79"/>
      <c r="E604" s="80"/>
      <c r="F604" s="82"/>
      <c r="G604" s="269"/>
      <c r="H604" s="79"/>
      <c r="I604" s="80"/>
      <c r="J604" s="82"/>
      <c r="K604" s="81"/>
      <c r="L604" s="79"/>
      <c r="M604" s="80"/>
      <c r="N604" s="82"/>
      <c r="O604" s="269"/>
      <c r="P604" s="79"/>
      <c r="Q604" s="80"/>
      <c r="R604" s="83"/>
      <c r="AH604" s="295"/>
    </row>
    <row r="605" spans="1:34" ht="15.75" x14ac:dyDescent="0.2">
      <c r="A605" s="275"/>
      <c r="B605" s="77" t="s">
        <v>263</v>
      </c>
      <c r="C605" s="189"/>
      <c r="D605" s="186"/>
      <c r="E605" s="187"/>
      <c r="F605" s="188"/>
      <c r="G605" s="189"/>
      <c r="H605" s="186"/>
      <c r="I605" s="187"/>
      <c r="J605" s="188"/>
      <c r="K605" s="190"/>
      <c r="L605" s="186"/>
      <c r="M605" s="187"/>
      <c r="N605" s="188"/>
      <c r="O605" s="189"/>
      <c r="P605" s="186"/>
      <c r="Q605" s="187"/>
      <c r="R605" s="191"/>
      <c r="AH605" s="295"/>
    </row>
    <row r="606" spans="1:34" ht="16.5" thickBot="1" x14ac:dyDescent="0.25">
      <c r="A606" s="290">
        <v>12</v>
      </c>
      <c r="B606" s="84" t="s">
        <v>264</v>
      </c>
      <c r="C606" s="299"/>
      <c r="D606" s="325"/>
      <c r="E606" s="326"/>
      <c r="F606" s="329"/>
      <c r="G606" s="299"/>
      <c r="H606" s="325"/>
      <c r="I606" s="326"/>
      <c r="J606" s="329"/>
      <c r="K606" s="328"/>
      <c r="L606" s="325"/>
      <c r="M606" s="326"/>
      <c r="N606" s="329"/>
      <c r="O606" s="299"/>
      <c r="P606" s="325"/>
      <c r="Q606" s="326"/>
      <c r="R606" s="330"/>
      <c r="AH606" s="295"/>
    </row>
    <row r="607" spans="1:34" ht="16.5" thickBot="1" x14ac:dyDescent="0.25">
      <c r="A607" s="640" t="s">
        <v>25</v>
      </c>
      <c r="B607" s="641"/>
      <c r="C607" s="296">
        <f t="shared" ref="C607:R607" si="29">SUM(C584:C606)</f>
        <v>0</v>
      </c>
      <c r="D607" s="193">
        <f t="shared" si="29"/>
        <v>0</v>
      </c>
      <c r="E607" s="194">
        <f t="shared" si="29"/>
        <v>0</v>
      </c>
      <c r="F607" s="195">
        <f t="shared" si="29"/>
        <v>0</v>
      </c>
      <c r="G607" s="192">
        <f t="shared" si="29"/>
        <v>0</v>
      </c>
      <c r="H607" s="193">
        <f t="shared" si="29"/>
        <v>0</v>
      </c>
      <c r="I607" s="194">
        <f t="shared" si="29"/>
        <v>0</v>
      </c>
      <c r="J607" s="195">
        <f t="shared" si="29"/>
        <v>0</v>
      </c>
      <c r="K607" s="192">
        <f t="shared" si="29"/>
        <v>0</v>
      </c>
      <c r="L607" s="193">
        <f t="shared" si="29"/>
        <v>0</v>
      </c>
      <c r="M607" s="194">
        <f t="shared" si="29"/>
        <v>0</v>
      </c>
      <c r="N607" s="195">
        <f t="shared" si="29"/>
        <v>0</v>
      </c>
      <c r="O607" s="192">
        <f t="shared" si="29"/>
        <v>0</v>
      </c>
      <c r="P607" s="193">
        <f t="shared" si="29"/>
        <v>0</v>
      </c>
      <c r="Q607" s="194">
        <f t="shared" si="29"/>
        <v>0</v>
      </c>
      <c r="R607" s="195">
        <f t="shared" si="29"/>
        <v>0</v>
      </c>
      <c r="AH607" s="295"/>
    </row>
    <row r="608" spans="1:34" x14ac:dyDescent="0.2">
      <c r="AB608" s="295"/>
      <c r="AC608" s="295"/>
      <c r="AD608" s="295"/>
      <c r="AE608" s="295"/>
      <c r="AF608" s="295"/>
      <c r="AG608" s="295"/>
      <c r="AH608" s="295"/>
    </row>
    <row r="609" spans="1:70" ht="20.25" x14ac:dyDescent="0.3">
      <c r="A609" s="694" t="s">
        <v>176</v>
      </c>
      <c r="B609" s="694"/>
      <c r="C609" s="694"/>
      <c r="D609" s="694"/>
      <c r="E609" s="694"/>
      <c r="F609" s="694"/>
      <c r="G609" s="694"/>
      <c r="H609" s="694"/>
      <c r="I609" s="694"/>
      <c r="J609" s="694"/>
      <c r="K609" s="694"/>
      <c r="L609" s="694"/>
      <c r="M609" s="694"/>
      <c r="N609" s="694"/>
      <c r="O609" s="694"/>
      <c r="P609" s="694"/>
      <c r="Q609" s="694"/>
      <c r="R609" s="694"/>
      <c r="S609" s="694"/>
      <c r="T609" s="694"/>
    </row>
    <row r="610" spans="1:70" ht="13.5" thickBot="1" x14ac:dyDescent="0.25"/>
    <row r="611" spans="1:70" ht="16.5" customHeight="1" thickBot="1" x14ac:dyDescent="0.25">
      <c r="A611" s="63"/>
      <c r="C611" s="642" t="s">
        <v>188</v>
      </c>
      <c r="D611" s="643"/>
      <c r="E611" s="643"/>
      <c r="F611" s="644"/>
      <c r="G611" s="645" t="s">
        <v>100</v>
      </c>
      <c r="H611" s="643"/>
      <c r="I611" s="643"/>
      <c r="J611" s="646"/>
      <c r="K611" s="766" t="s">
        <v>101</v>
      </c>
      <c r="L611" s="696"/>
      <c r="M611" s="696"/>
      <c r="N611" s="767"/>
      <c r="O611" s="695" t="s">
        <v>102</v>
      </c>
      <c r="P611" s="696"/>
      <c r="Q611" s="696"/>
      <c r="R611" s="697"/>
    </row>
    <row r="612" spans="1:70" ht="16.5" thickBot="1" x14ac:dyDescent="0.25">
      <c r="A612" s="640" t="s">
        <v>22</v>
      </c>
      <c r="B612" s="641"/>
      <c r="C612" s="624" t="s">
        <v>239</v>
      </c>
      <c r="D612" s="625"/>
      <c r="E612" s="630" t="s">
        <v>311</v>
      </c>
      <c r="F612" s="631"/>
      <c r="G612" s="624" t="s">
        <v>239</v>
      </c>
      <c r="H612" s="625"/>
      <c r="I612" s="630" t="s">
        <v>311</v>
      </c>
      <c r="J612" s="631"/>
      <c r="K612" s="624" t="s">
        <v>239</v>
      </c>
      <c r="L612" s="625"/>
      <c r="M612" s="630" t="s">
        <v>311</v>
      </c>
      <c r="N612" s="631"/>
      <c r="O612" s="624" t="s">
        <v>239</v>
      </c>
      <c r="P612" s="625"/>
      <c r="Q612" s="630" t="s">
        <v>311</v>
      </c>
      <c r="R612" s="631"/>
      <c r="S612" s="21"/>
      <c r="T612" s="21"/>
      <c r="U612" s="21"/>
      <c r="V612" s="21"/>
      <c r="W612" s="21"/>
      <c r="X612" s="21"/>
      <c r="Y612" s="21"/>
      <c r="Z612" s="21"/>
      <c r="AA612" s="21"/>
      <c r="AB612" s="21"/>
      <c r="AC612" s="21"/>
      <c r="AD612" s="843"/>
      <c r="AE612" s="843"/>
      <c r="AF612" s="843"/>
      <c r="AG612" s="843"/>
      <c r="AH612" s="843"/>
      <c r="AI612" s="843"/>
      <c r="AJ612" s="843"/>
      <c r="AK612" s="843"/>
      <c r="AL612" s="467"/>
      <c r="AM612" s="843"/>
      <c r="AN612" s="843"/>
      <c r="AO612" s="843"/>
      <c r="AP612" s="843"/>
      <c r="AQ612" s="322"/>
      <c r="AR612" s="844"/>
      <c r="AS612" s="844"/>
      <c r="AT612" s="844"/>
      <c r="AU612" s="844"/>
    </row>
    <row r="613" spans="1:70" ht="39" thickBot="1" x14ac:dyDescent="0.25">
      <c r="A613" s="323" t="s">
        <v>240</v>
      </c>
      <c r="B613" s="339" t="s">
        <v>241</v>
      </c>
      <c r="C613" s="64" t="s">
        <v>23</v>
      </c>
      <c r="D613" s="65" t="s">
        <v>24</v>
      </c>
      <c r="E613" s="64" t="s">
        <v>23</v>
      </c>
      <c r="F613" s="67" t="s">
        <v>24</v>
      </c>
      <c r="G613" s="68" t="s">
        <v>23</v>
      </c>
      <c r="H613" s="65" t="s">
        <v>24</v>
      </c>
      <c r="I613" s="64" t="s">
        <v>23</v>
      </c>
      <c r="J613" s="67" t="s">
        <v>24</v>
      </c>
      <c r="K613" s="66" t="s">
        <v>23</v>
      </c>
      <c r="L613" s="65" t="s">
        <v>24</v>
      </c>
      <c r="M613" s="64" t="s">
        <v>23</v>
      </c>
      <c r="N613" s="67" t="s">
        <v>24</v>
      </c>
      <c r="O613" s="68" t="s">
        <v>23</v>
      </c>
      <c r="P613" s="65" t="s">
        <v>24</v>
      </c>
      <c r="Q613" s="64" t="s">
        <v>23</v>
      </c>
      <c r="R613" s="69" t="s">
        <v>24</v>
      </c>
      <c r="S613" s="21"/>
      <c r="T613" s="21"/>
      <c r="U613" s="21"/>
      <c r="V613" s="21"/>
      <c r="W613" s="21"/>
      <c r="X613" s="21"/>
      <c r="Y613" s="21"/>
      <c r="Z613" s="21"/>
      <c r="AA613" s="21"/>
      <c r="AB613" s="21"/>
      <c r="AC613" s="21"/>
      <c r="AD613" s="821"/>
      <c r="AE613" s="822"/>
      <c r="AF613" s="821"/>
      <c r="AG613" s="822"/>
      <c r="AH613" s="821"/>
      <c r="AI613" s="822"/>
      <c r="AJ613" s="821"/>
      <c r="AK613" s="822"/>
      <c r="AL613" s="142"/>
      <c r="AM613" s="821"/>
      <c r="AN613" s="822"/>
      <c r="AO613" s="821"/>
      <c r="AP613" s="822"/>
      <c r="AQ613" s="142"/>
      <c r="AR613" s="821"/>
      <c r="AS613" s="822"/>
      <c r="AT613" s="821"/>
      <c r="AU613" s="822"/>
      <c r="AV613" s="21"/>
      <c r="AW613" s="21"/>
      <c r="AX613" s="21"/>
      <c r="AY613" s="21"/>
      <c r="AZ613" s="21"/>
      <c r="BA613" s="21"/>
      <c r="BB613" s="21"/>
      <c r="BC613" s="21"/>
      <c r="BD613" s="21"/>
      <c r="BE613" s="21"/>
      <c r="BF613" s="21"/>
      <c r="BG613" s="21"/>
      <c r="BH613" s="21"/>
      <c r="BI613" s="21"/>
      <c r="BJ613" s="21"/>
      <c r="BK613" s="21"/>
      <c r="BL613" s="21"/>
      <c r="BM613" s="21"/>
      <c r="BN613" s="21"/>
      <c r="BO613" s="21"/>
      <c r="BP613" s="21"/>
      <c r="BQ613" s="21"/>
      <c r="BR613" s="21"/>
    </row>
    <row r="614" spans="1:70" ht="15.75" x14ac:dyDescent="0.2">
      <c r="A614" s="70">
        <v>1</v>
      </c>
      <c r="B614" s="70" t="s">
        <v>242</v>
      </c>
      <c r="C614" s="268"/>
      <c r="D614" s="72"/>
      <c r="E614" s="73"/>
      <c r="F614" s="75"/>
      <c r="G614" s="268"/>
      <c r="H614" s="72"/>
      <c r="I614" s="73"/>
      <c r="J614" s="75"/>
      <c r="K614" s="74"/>
      <c r="L614" s="72"/>
      <c r="M614" s="73"/>
      <c r="N614" s="75"/>
      <c r="O614" s="268"/>
      <c r="P614" s="72"/>
      <c r="Q614" s="73"/>
      <c r="R614" s="76"/>
      <c r="S614" s="21"/>
      <c r="T614" s="21"/>
      <c r="U614" s="21"/>
      <c r="V614" s="21"/>
      <c r="W614" s="21"/>
      <c r="X614" s="21"/>
      <c r="Y614" s="21"/>
      <c r="Z614" s="21"/>
      <c r="AA614" s="21"/>
      <c r="AB614" s="21"/>
      <c r="AC614" s="21"/>
      <c r="AD614" s="142"/>
      <c r="AE614" s="142"/>
      <c r="AF614" s="142"/>
      <c r="AG614" s="142"/>
      <c r="AH614" s="142"/>
      <c r="AI614" s="142"/>
      <c r="AJ614" s="142"/>
      <c r="AK614" s="142"/>
      <c r="AL614" s="142"/>
      <c r="AM614" s="142"/>
      <c r="AN614" s="142"/>
      <c r="AO614" s="142"/>
      <c r="AP614" s="142"/>
      <c r="AQ614" s="142"/>
      <c r="AR614" s="142"/>
      <c r="AS614" s="142"/>
      <c r="AT614" s="142"/>
      <c r="AU614" s="142"/>
      <c r="AV614" s="21"/>
      <c r="AW614" s="21"/>
      <c r="AX614" s="21"/>
      <c r="AY614" s="21"/>
      <c r="AZ614" s="21"/>
      <c r="BA614" s="21"/>
      <c r="BB614" s="21"/>
      <c r="BC614" s="21"/>
      <c r="BD614" s="21"/>
      <c r="BE614" s="21"/>
      <c r="BF614" s="21"/>
      <c r="BG614" s="21"/>
      <c r="BH614" s="21"/>
      <c r="BI614" s="21"/>
      <c r="BJ614" s="21"/>
      <c r="BK614" s="21"/>
      <c r="BL614" s="21"/>
      <c r="BM614" s="21"/>
      <c r="BN614" s="21"/>
      <c r="BO614" s="21"/>
      <c r="BP614" s="21"/>
      <c r="BQ614" s="21"/>
      <c r="BR614" s="21"/>
    </row>
    <row r="615" spans="1:70" ht="15.75" x14ac:dyDescent="0.2">
      <c r="A615" s="139"/>
      <c r="B615" s="139" t="s">
        <v>243</v>
      </c>
      <c r="C615" s="286"/>
      <c r="D615" s="281"/>
      <c r="E615" s="282"/>
      <c r="F615" s="285"/>
      <c r="G615" s="286"/>
      <c r="H615" s="281"/>
      <c r="I615" s="282"/>
      <c r="J615" s="285"/>
      <c r="K615" s="284"/>
      <c r="L615" s="281"/>
      <c r="M615" s="282"/>
      <c r="N615" s="285"/>
      <c r="O615" s="286"/>
      <c r="P615" s="281"/>
      <c r="Q615" s="282"/>
      <c r="R615" s="287"/>
      <c r="S615" s="21"/>
      <c r="T615" s="21"/>
      <c r="U615" s="21"/>
      <c r="V615" s="21"/>
      <c r="W615" s="21"/>
      <c r="X615" s="21"/>
      <c r="Y615" s="21"/>
      <c r="Z615" s="21"/>
      <c r="AA615" s="21"/>
      <c r="AB615" s="21"/>
      <c r="AC615" s="21"/>
      <c r="AD615" s="142"/>
      <c r="AE615" s="142"/>
      <c r="AF615" s="142"/>
      <c r="AG615" s="142"/>
      <c r="AH615" s="142"/>
      <c r="AI615" s="142"/>
      <c r="AJ615" s="142"/>
      <c r="AK615" s="142"/>
      <c r="AL615" s="142"/>
      <c r="AM615" s="142"/>
      <c r="AN615" s="142"/>
      <c r="AO615" s="142"/>
      <c r="AP615" s="142"/>
      <c r="AQ615" s="142"/>
      <c r="AR615" s="142"/>
      <c r="AS615" s="142"/>
      <c r="AT615" s="142"/>
      <c r="AU615" s="142"/>
      <c r="AV615" s="21"/>
      <c r="AW615" s="21"/>
      <c r="AX615" s="21"/>
      <c r="AY615" s="21"/>
      <c r="AZ615" s="21"/>
      <c r="BA615" s="21"/>
      <c r="BB615" s="21"/>
      <c r="BC615" s="21"/>
      <c r="BD615" s="21"/>
      <c r="BE615" s="21"/>
      <c r="BF615" s="21"/>
      <c r="BG615" s="21"/>
      <c r="BH615" s="21"/>
      <c r="BI615" s="21"/>
      <c r="BJ615" s="21"/>
      <c r="BK615" s="21"/>
      <c r="BL615" s="21"/>
      <c r="BM615" s="21"/>
      <c r="BN615" s="21"/>
      <c r="BO615" s="21"/>
      <c r="BP615" s="21"/>
      <c r="BQ615" s="21"/>
      <c r="BR615" s="21"/>
    </row>
    <row r="616" spans="1:70" ht="15.75" x14ac:dyDescent="0.2">
      <c r="A616" s="77">
        <v>2</v>
      </c>
      <c r="B616" s="77" t="s">
        <v>244</v>
      </c>
      <c r="C616" s="269"/>
      <c r="D616" s="79"/>
      <c r="E616" s="80"/>
      <c r="F616" s="82"/>
      <c r="G616" s="269"/>
      <c r="H616" s="79"/>
      <c r="I616" s="80"/>
      <c r="J616" s="82"/>
      <c r="K616" s="81"/>
      <c r="L616" s="79"/>
      <c r="M616" s="80"/>
      <c r="N616" s="82"/>
      <c r="O616" s="269"/>
      <c r="P616" s="79"/>
      <c r="Q616" s="80"/>
      <c r="R616" s="83"/>
      <c r="S616" s="21"/>
      <c r="T616" s="21"/>
      <c r="U616" s="21"/>
      <c r="V616" s="21"/>
      <c r="W616" s="21"/>
      <c r="X616" s="21"/>
      <c r="Y616" s="21"/>
      <c r="Z616" s="21"/>
      <c r="AA616" s="21"/>
      <c r="AB616" s="21"/>
      <c r="AC616" s="21"/>
      <c r="AD616" s="142"/>
      <c r="AE616" s="142"/>
      <c r="AF616" s="142"/>
      <c r="AG616" s="142"/>
      <c r="AH616" s="142"/>
      <c r="AI616" s="142"/>
      <c r="AJ616" s="142"/>
      <c r="AK616" s="142"/>
      <c r="AL616" s="142"/>
      <c r="AM616" s="142"/>
      <c r="AN616" s="142"/>
      <c r="AO616" s="142"/>
      <c r="AP616" s="142"/>
      <c r="AQ616" s="142"/>
      <c r="AR616" s="142"/>
      <c r="AS616" s="142"/>
      <c r="AT616" s="142"/>
      <c r="AU616" s="142"/>
      <c r="AV616" s="21"/>
      <c r="AW616" s="21"/>
      <c r="AX616" s="21"/>
      <c r="AY616" s="21"/>
      <c r="AZ616" s="21"/>
      <c r="BA616" s="21"/>
      <c r="BB616" s="21"/>
      <c r="BC616" s="21"/>
      <c r="BD616" s="21"/>
      <c r="BE616" s="21"/>
      <c r="BF616" s="21"/>
      <c r="BG616" s="21"/>
      <c r="BH616" s="21"/>
      <c r="BI616" s="21"/>
      <c r="BJ616" s="21"/>
      <c r="BK616" s="21"/>
      <c r="BL616" s="21"/>
      <c r="BM616" s="21"/>
      <c r="BN616" s="21"/>
      <c r="BO616" s="21"/>
      <c r="BP616" s="21"/>
      <c r="BQ616" s="21"/>
      <c r="BR616" s="21"/>
    </row>
    <row r="617" spans="1:70" ht="15.75" x14ac:dyDescent="0.2">
      <c r="A617" s="77"/>
      <c r="B617" s="77" t="s">
        <v>245</v>
      </c>
      <c r="C617" s="269"/>
      <c r="D617" s="79"/>
      <c r="E617" s="80"/>
      <c r="F617" s="82"/>
      <c r="G617" s="269"/>
      <c r="H617" s="79"/>
      <c r="I617" s="80"/>
      <c r="J617" s="82"/>
      <c r="K617" s="81"/>
      <c r="L617" s="79"/>
      <c r="M617" s="80"/>
      <c r="N617" s="82"/>
      <c r="O617" s="269"/>
      <c r="P617" s="79"/>
      <c r="Q617" s="80"/>
      <c r="R617" s="83"/>
      <c r="S617" s="21"/>
      <c r="T617" s="21"/>
      <c r="U617" s="21"/>
      <c r="V617" s="21"/>
      <c r="W617" s="21"/>
      <c r="X617" s="21"/>
      <c r="Y617" s="21"/>
      <c r="Z617" s="21"/>
      <c r="AA617" s="21"/>
      <c r="AB617" s="21"/>
      <c r="AC617" s="21"/>
      <c r="AD617" s="142"/>
      <c r="AE617" s="142"/>
      <c r="AF617" s="142"/>
      <c r="AG617" s="142"/>
      <c r="AH617" s="142"/>
      <c r="AI617" s="142"/>
      <c r="AJ617" s="142"/>
      <c r="AK617" s="142"/>
      <c r="AL617" s="142"/>
      <c r="AM617" s="142"/>
      <c r="AN617" s="142"/>
      <c r="AO617" s="142"/>
      <c r="AP617" s="142"/>
      <c r="AQ617" s="142"/>
      <c r="AR617" s="142"/>
      <c r="AS617" s="142"/>
      <c r="AT617" s="142"/>
      <c r="AU617" s="142"/>
      <c r="AV617" s="21"/>
      <c r="AW617" s="21"/>
      <c r="AX617" s="21"/>
      <c r="AY617" s="21"/>
      <c r="AZ617" s="21"/>
      <c r="BA617" s="21"/>
      <c r="BB617" s="21"/>
      <c r="BC617" s="21"/>
      <c r="BD617" s="21"/>
      <c r="BE617" s="21"/>
      <c r="BF617" s="21"/>
      <c r="BG617" s="21"/>
      <c r="BH617" s="21"/>
      <c r="BI617" s="21"/>
      <c r="BJ617" s="21"/>
      <c r="BK617" s="21"/>
      <c r="BL617" s="21"/>
      <c r="BM617" s="21"/>
      <c r="BN617" s="21"/>
      <c r="BO617" s="21"/>
      <c r="BP617" s="21"/>
      <c r="BQ617" s="21"/>
      <c r="BR617" s="21"/>
    </row>
    <row r="618" spans="1:70" ht="15.75" x14ac:dyDescent="0.2">
      <c r="A618" s="77">
        <v>3</v>
      </c>
      <c r="B618" s="77" t="s">
        <v>246</v>
      </c>
      <c r="C618" s="269"/>
      <c r="D618" s="79"/>
      <c r="E618" s="80"/>
      <c r="F618" s="82"/>
      <c r="G618" s="269"/>
      <c r="H618" s="79"/>
      <c r="I618" s="80"/>
      <c r="J618" s="82"/>
      <c r="K618" s="81"/>
      <c r="L618" s="79"/>
      <c r="M618" s="80"/>
      <c r="N618" s="82"/>
      <c r="O618" s="269"/>
      <c r="P618" s="79"/>
      <c r="Q618" s="80"/>
      <c r="R618" s="83"/>
      <c r="S618" s="21"/>
      <c r="T618" s="21"/>
      <c r="U618" s="21"/>
      <c r="V618" s="21"/>
      <c r="W618" s="21"/>
      <c r="X618" s="21"/>
      <c r="Y618" s="21"/>
      <c r="Z618" s="21"/>
      <c r="AA618" s="21"/>
      <c r="AB618" s="21"/>
      <c r="AC618" s="21"/>
      <c r="AD618" s="142"/>
      <c r="AE618" s="142"/>
      <c r="AF618" s="142"/>
      <c r="AG618" s="142"/>
      <c r="AH618" s="142"/>
      <c r="AI618" s="142"/>
      <c r="AJ618" s="142"/>
      <c r="AK618" s="142"/>
      <c r="AL618" s="142"/>
      <c r="AM618" s="142"/>
      <c r="AN618" s="142"/>
      <c r="AO618" s="142"/>
      <c r="AP618" s="142"/>
      <c r="AQ618" s="142"/>
      <c r="AR618" s="142"/>
      <c r="AS618" s="142"/>
      <c r="AT618" s="142"/>
      <c r="AU618" s="142"/>
      <c r="AV618" s="21"/>
      <c r="AW618" s="21"/>
      <c r="AX618" s="21"/>
      <c r="AY618" s="21"/>
      <c r="AZ618" s="21"/>
      <c r="BA618" s="21"/>
      <c r="BB618" s="21"/>
      <c r="BC618" s="21"/>
      <c r="BD618" s="21"/>
      <c r="BE618" s="21"/>
      <c r="BF618" s="21"/>
      <c r="BG618" s="21"/>
      <c r="BH618" s="21"/>
      <c r="BI618" s="21"/>
      <c r="BJ618" s="21"/>
      <c r="BK618" s="21"/>
      <c r="BL618" s="21"/>
      <c r="BM618" s="21"/>
      <c r="BN618" s="21"/>
      <c r="BO618" s="21"/>
      <c r="BP618" s="21"/>
      <c r="BQ618" s="21"/>
      <c r="BR618" s="21"/>
    </row>
    <row r="619" spans="1:70" ht="16.5" thickBot="1" x14ac:dyDescent="0.25">
      <c r="A619" s="84"/>
      <c r="B619" s="84" t="s">
        <v>247</v>
      </c>
      <c r="C619" s="299"/>
      <c r="D619" s="325"/>
      <c r="E619" s="326"/>
      <c r="F619" s="329"/>
      <c r="G619" s="299"/>
      <c r="H619" s="325"/>
      <c r="I619" s="326"/>
      <c r="J619" s="329"/>
      <c r="K619" s="328"/>
      <c r="L619" s="325"/>
      <c r="M619" s="326"/>
      <c r="N619" s="329"/>
      <c r="O619" s="299"/>
      <c r="P619" s="325"/>
      <c r="Q619" s="326"/>
      <c r="R619" s="330"/>
      <c r="S619" s="21"/>
      <c r="T619" s="21"/>
      <c r="U619" s="21"/>
      <c r="V619" s="21"/>
      <c r="W619" s="21"/>
      <c r="X619" s="21"/>
      <c r="Y619" s="21"/>
      <c r="Z619" s="21"/>
      <c r="AA619" s="21"/>
      <c r="AB619" s="21"/>
      <c r="AC619" s="21"/>
      <c r="AD619" s="142"/>
      <c r="AE619" s="142"/>
      <c r="AF619" s="142"/>
      <c r="AG619" s="142"/>
      <c r="AH619" s="142"/>
      <c r="AI619" s="142"/>
      <c r="AJ619" s="142"/>
      <c r="AK619" s="142"/>
      <c r="AL619" s="142"/>
      <c r="AM619" s="142"/>
      <c r="AN619" s="142"/>
      <c r="AO619" s="142"/>
      <c r="AP619" s="142"/>
      <c r="AQ619" s="142"/>
      <c r="AR619" s="142"/>
      <c r="AS619" s="142"/>
      <c r="AT619" s="142"/>
      <c r="AU619" s="142"/>
      <c r="AV619" s="21"/>
      <c r="AW619" s="21"/>
      <c r="AX619" s="21"/>
      <c r="AY619" s="21"/>
      <c r="AZ619" s="21"/>
      <c r="BA619" s="21"/>
      <c r="BB619" s="21"/>
      <c r="BC619" s="21"/>
      <c r="BD619" s="21"/>
      <c r="BE619" s="21"/>
      <c r="BF619" s="21"/>
      <c r="BG619" s="21"/>
      <c r="BH619" s="21"/>
      <c r="BI619" s="21"/>
      <c r="BJ619" s="21"/>
      <c r="BK619" s="21"/>
      <c r="BL619" s="21"/>
      <c r="BM619" s="21"/>
      <c r="BN619" s="21"/>
      <c r="BO619" s="21"/>
      <c r="BP619" s="21"/>
      <c r="BQ619" s="21"/>
      <c r="BR619" s="21"/>
    </row>
    <row r="620" spans="1:70" ht="15.75" x14ac:dyDescent="0.2">
      <c r="A620" s="70">
        <v>4</v>
      </c>
      <c r="B620" s="70" t="s">
        <v>248</v>
      </c>
      <c r="C620" s="268"/>
      <c r="D620" s="72"/>
      <c r="E620" s="73"/>
      <c r="F620" s="75"/>
      <c r="G620" s="268"/>
      <c r="H620" s="72"/>
      <c r="I620" s="73"/>
      <c r="J620" s="75"/>
      <c r="K620" s="74"/>
      <c r="L620" s="72"/>
      <c r="M620" s="73"/>
      <c r="N620" s="75"/>
      <c r="O620" s="268"/>
      <c r="P620" s="72"/>
      <c r="Q620" s="73"/>
      <c r="R620" s="76"/>
      <c r="S620" s="21"/>
      <c r="T620" s="21"/>
      <c r="U620" s="21"/>
      <c r="V620" s="21"/>
      <c r="W620" s="21"/>
      <c r="X620" s="21"/>
      <c r="Y620" s="21"/>
      <c r="Z620" s="21"/>
      <c r="AA620" s="21"/>
      <c r="AB620" s="21"/>
      <c r="AC620" s="21"/>
      <c r="AD620" s="142"/>
      <c r="AE620" s="142"/>
      <c r="AF620" s="142"/>
      <c r="AG620" s="142"/>
      <c r="AH620" s="142"/>
      <c r="AI620" s="142"/>
      <c r="AJ620" s="142"/>
      <c r="AK620" s="142"/>
      <c r="AL620" s="142"/>
      <c r="AM620" s="142"/>
      <c r="AN620" s="142"/>
      <c r="AO620" s="142"/>
      <c r="AP620" s="142"/>
      <c r="AQ620" s="142"/>
      <c r="AR620" s="142"/>
      <c r="AS620" s="142"/>
      <c r="AT620" s="142"/>
      <c r="AU620" s="142"/>
      <c r="AV620" s="21"/>
      <c r="AW620" s="21"/>
      <c r="AX620" s="21"/>
      <c r="AY620" s="21"/>
      <c r="AZ620" s="21"/>
      <c r="BA620" s="21"/>
      <c r="BB620" s="21"/>
      <c r="BC620" s="21"/>
      <c r="BD620" s="21"/>
      <c r="BE620" s="21"/>
      <c r="BF620" s="21"/>
      <c r="BG620" s="21"/>
      <c r="BH620" s="21"/>
      <c r="BI620" s="21"/>
      <c r="BJ620" s="21"/>
      <c r="BK620" s="21"/>
      <c r="BL620" s="21"/>
      <c r="BM620" s="21"/>
      <c r="BN620" s="21"/>
      <c r="BO620" s="21"/>
      <c r="BP620" s="21"/>
      <c r="BQ620" s="21"/>
      <c r="BR620" s="21"/>
    </row>
    <row r="621" spans="1:70" ht="15.75" x14ac:dyDescent="0.2">
      <c r="A621" s="77"/>
      <c r="B621" s="77" t="s">
        <v>249</v>
      </c>
      <c r="C621" s="269"/>
      <c r="D621" s="79"/>
      <c r="E621" s="80"/>
      <c r="F621" s="82"/>
      <c r="G621" s="269"/>
      <c r="H621" s="79"/>
      <c r="I621" s="80"/>
      <c r="J621" s="82"/>
      <c r="K621" s="81"/>
      <c r="L621" s="79"/>
      <c r="M621" s="80"/>
      <c r="N621" s="82"/>
      <c r="O621" s="269"/>
      <c r="P621" s="79"/>
      <c r="Q621" s="80"/>
      <c r="R621" s="83"/>
      <c r="S621" s="21"/>
      <c r="T621" s="21"/>
      <c r="U621" s="21"/>
      <c r="V621" s="21"/>
      <c r="W621" s="21"/>
      <c r="X621" s="21"/>
      <c r="Y621" s="21"/>
      <c r="Z621" s="21"/>
      <c r="AA621" s="21"/>
      <c r="AB621" s="21"/>
      <c r="AC621" s="21"/>
      <c r="AD621" s="142"/>
      <c r="AE621" s="142"/>
      <c r="AF621" s="142"/>
      <c r="AG621" s="142"/>
      <c r="AH621" s="142"/>
      <c r="AI621" s="142"/>
      <c r="AJ621" s="142"/>
      <c r="AK621" s="142"/>
      <c r="AL621" s="142"/>
      <c r="AM621" s="142"/>
      <c r="AN621" s="142"/>
      <c r="AO621" s="142"/>
      <c r="AP621" s="142"/>
      <c r="AQ621" s="142"/>
      <c r="AR621" s="142"/>
      <c r="AS621" s="142"/>
      <c r="AT621" s="142"/>
      <c r="AU621" s="142"/>
      <c r="AV621" s="21"/>
      <c r="AW621" s="21"/>
      <c r="AX621" s="21"/>
      <c r="AY621" s="21"/>
      <c r="AZ621" s="21"/>
      <c r="BA621" s="21"/>
      <c r="BB621" s="21"/>
      <c r="BC621" s="21"/>
      <c r="BD621" s="21"/>
      <c r="BE621" s="21"/>
      <c r="BF621" s="21"/>
      <c r="BG621" s="21"/>
      <c r="BH621" s="21"/>
      <c r="BI621" s="21"/>
      <c r="BJ621" s="21"/>
      <c r="BK621" s="21"/>
      <c r="BL621" s="21"/>
      <c r="BM621" s="21"/>
      <c r="BN621" s="21"/>
      <c r="BO621" s="21"/>
      <c r="BP621" s="21"/>
      <c r="BQ621" s="21"/>
      <c r="BR621" s="21"/>
    </row>
    <row r="622" spans="1:70" ht="15.75" x14ac:dyDescent="0.2">
      <c r="A622" s="77">
        <v>5</v>
      </c>
      <c r="B622" s="77" t="s">
        <v>250</v>
      </c>
      <c r="C622" s="269"/>
      <c r="D622" s="79"/>
      <c r="E622" s="80"/>
      <c r="F622" s="82"/>
      <c r="G622" s="269"/>
      <c r="H622" s="79"/>
      <c r="I622" s="80"/>
      <c r="J622" s="82"/>
      <c r="K622" s="81"/>
      <c r="L622" s="79"/>
      <c r="M622" s="80"/>
      <c r="N622" s="82"/>
      <c r="O622" s="269"/>
      <c r="P622" s="79"/>
      <c r="Q622" s="80"/>
      <c r="R622" s="83"/>
      <c r="S622" s="21"/>
      <c r="T622" s="21"/>
      <c r="U622" s="21"/>
      <c r="V622" s="21"/>
      <c r="W622" s="21"/>
      <c r="X622" s="21"/>
      <c r="Y622" s="21"/>
      <c r="Z622" s="21"/>
      <c r="AA622" s="21"/>
      <c r="AB622" s="21"/>
      <c r="AC622" s="21"/>
      <c r="AD622" s="142"/>
      <c r="AE622" s="142"/>
      <c r="AF622" s="142"/>
      <c r="AG622" s="142"/>
      <c r="AH622" s="142"/>
      <c r="AI622" s="142"/>
      <c r="AJ622" s="142"/>
      <c r="AK622" s="142"/>
      <c r="AL622" s="142"/>
      <c r="AM622" s="142"/>
      <c r="AN622" s="142"/>
      <c r="AO622" s="142"/>
      <c r="AP622" s="142"/>
      <c r="AQ622" s="142"/>
      <c r="AR622" s="142"/>
      <c r="AS622" s="142"/>
      <c r="AT622" s="142"/>
      <c r="AU622" s="142"/>
      <c r="AV622" s="21"/>
      <c r="AW622" s="21"/>
      <c r="AX622" s="21"/>
      <c r="AY622" s="21"/>
      <c r="AZ622" s="21"/>
      <c r="BA622" s="21"/>
      <c r="BB622" s="21"/>
      <c r="BC622" s="21"/>
      <c r="BD622" s="21"/>
      <c r="BE622" s="21"/>
      <c r="BF622" s="21"/>
      <c r="BG622" s="21"/>
      <c r="BH622" s="21"/>
      <c r="BI622" s="21"/>
      <c r="BJ622" s="21"/>
      <c r="BK622" s="21"/>
      <c r="BL622" s="21"/>
      <c r="BM622" s="21"/>
      <c r="BN622" s="21"/>
      <c r="BO622" s="21"/>
      <c r="BP622" s="21"/>
      <c r="BQ622" s="21"/>
      <c r="BR622" s="21"/>
    </row>
    <row r="623" spans="1:70" ht="15.75" x14ac:dyDescent="0.2">
      <c r="A623" s="77"/>
      <c r="B623" s="77" t="s">
        <v>251</v>
      </c>
      <c r="C623" s="269"/>
      <c r="D623" s="79"/>
      <c r="E623" s="80"/>
      <c r="F623" s="82"/>
      <c r="G623" s="269"/>
      <c r="H623" s="79"/>
      <c r="I623" s="80"/>
      <c r="J623" s="82"/>
      <c r="K623" s="81"/>
      <c r="L623" s="79"/>
      <c r="M623" s="80"/>
      <c r="N623" s="82"/>
      <c r="O623" s="269"/>
      <c r="P623" s="79"/>
      <c r="Q623" s="80"/>
      <c r="R623" s="83"/>
      <c r="S623" s="21"/>
      <c r="T623" s="21"/>
      <c r="U623" s="21"/>
      <c r="V623" s="21"/>
      <c r="W623" s="21"/>
      <c r="X623" s="21"/>
      <c r="Y623" s="21"/>
      <c r="Z623" s="21"/>
      <c r="AA623" s="21"/>
      <c r="AB623" s="21"/>
      <c r="AC623" s="21"/>
      <c r="AD623" s="142"/>
      <c r="AE623" s="142"/>
      <c r="AF623" s="142"/>
      <c r="AG623" s="142"/>
      <c r="AH623" s="142"/>
      <c r="AI623" s="142"/>
      <c r="AJ623" s="142"/>
      <c r="AK623" s="142"/>
      <c r="AL623" s="142"/>
      <c r="AM623" s="142"/>
      <c r="AN623" s="142"/>
      <c r="AO623" s="142"/>
      <c r="AP623" s="142"/>
      <c r="AQ623" s="142"/>
      <c r="AR623" s="142"/>
      <c r="AS623" s="142"/>
      <c r="AT623" s="142"/>
      <c r="AU623" s="142"/>
      <c r="AV623" s="21"/>
      <c r="AW623" s="21"/>
      <c r="AX623" s="21"/>
      <c r="AY623" s="21"/>
      <c r="AZ623" s="21"/>
      <c r="BA623" s="21"/>
      <c r="BB623" s="21"/>
      <c r="BC623" s="21"/>
      <c r="BD623" s="21"/>
      <c r="BE623" s="21"/>
      <c r="BF623" s="21"/>
      <c r="BG623" s="21"/>
      <c r="BH623" s="21"/>
      <c r="BI623" s="21"/>
      <c r="BJ623" s="21"/>
      <c r="BK623" s="21"/>
      <c r="BL623" s="21"/>
      <c r="BM623" s="21"/>
      <c r="BN623" s="21"/>
      <c r="BO623" s="21"/>
      <c r="BP623" s="21"/>
      <c r="BQ623" s="21"/>
      <c r="BR623" s="21"/>
    </row>
    <row r="624" spans="1:70" ht="15.75" x14ac:dyDescent="0.2">
      <c r="A624" s="77">
        <v>6</v>
      </c>
      <c r="B624" s="77" t="s">
        <v>252</v>
      </c>
      <c r="C624" s="269"/>
      <c r="D624" s="79"/>
      <c r="E624" s="80"/>
      <c r="F624" s="82"/>
      <c r="G624" s="269"/>
      <c r="H624" s="79"/>
      <c r="I624" s="80"/>
      <c r="J624" s="82"/>
      <c r="K624" s="81"/>
      <c r="L624" s="79"/>
      <c r="M624" s="80"/>
      <c r="N624" s="82"/>
      <c r="O624" s="269"/>
      <c r="P624" s="79"/>
      <c r="Q624" s="80"/>
      <c r="R624" s="83"/>
      <c r="S624" s="21"/>
      <c r="T624" s="21"/>
      <c r="U624" s="21"/>
      <c r="V624" s="21"/>
      <c r="W624" s="21"/>
      <c r="X624" s="21"/>
      <c r="Y624" s="21"/>
      <c r="Z624" s="21"/>
      <c r="AA624" s="21"/>
      <c r="AB624" s="21"/>
      <c r="AC624" s="21"/>
      <c r="AD624" s="142"/>
      <c r="AE624" s="142"/>
      <c r="AF624" s="142"/>
      <c r="AG624" s="142"/>
      <c r="AH624" s="142"/>
      <c r="AI624" s="142"/>
      <c r="AJ624" s="142"/>
      <c r="AK624" s="142"/>
      <c r="AL624" s="142"/>
      <c r="AM624" s="142"/>
      <c r="AN624" s="142"/>
      <c r="AO624" s="142"/>
      <c r="AP624" s="142"/>
      <c r="AQ624" s="142"/>
      <c r="AR624" s="142"/>
      <c r="AS624" s="142"/>
      <c r="AT624" s="142"/>
      <c r="AU624" s="142"/>
      <c r="AV624" s="21"/>
      <c r="AW624" s="21"/>
      <c r="AX624" s="21"/>
      <c r="AY624" s="21"/>
      <c r="AZ624" s="21"/>
      <c r="BA624" s="21"/>
      <c r="BB624" s="21"/>
      <c r="BC624" s="21"/>
      <c r="BD624" s="21"/>
      <c r="BE624" s="21"/>
      <c r="BF624" s="21"/>
      <c r="BG624" s="21"/>
      <c r="BH624" s="21"/>
      <c r="BI624" s="21"/>
      <c r="BJ624" s="21"/>
      <c r="BK624" s="21"/>
      <c r="BL624" s="21"/>
      <c r="BM624" s="21"/>
      <c r="BN624" s="21"/>
      <c r="BO624" s="21"/>
      <c r="BP624" s="21"/>
      <c r="BQ624" s="21"/>
      <c r="BR624" s="21"/>
    </row>
    <row r="625" spans="1:70" ht="15.75" x14ac:dyDescent="0.2">
      <c r="A625" s="77"/>
      <c r="B625" s="77" t="s">
        <v>253</v>
      </c>
      <c r="C625" s="269"/>
      <c r="D625" s="79"/>
      <c r="E625" s="80"/>
      <c r="F625" s="82"/>
      <c r="G625" s="269"/>
      <c r="H625" s="79"/>
      <c r="I625" s="80"/>
      <c r="J625" s="82"/>
      <c r="K625" s="81"/>
      <c r="L625" s="79"/>
      <c r="M625" s="80"/>
      <c r="N625" s="82"/>
      <c r="O625" s="269"/>
      <c r="P625" s="79"/>
      <c r="Q625" s="80"/>
      <c r="R625" s="83"/>
      <c r="S625" s="21"/>
      <c r="T625" s="21"/>
      <c r="U625" s="21"/>
      <c r="V625" s="21"/>
      <c r="W625" s="21"/>
      <c r="X625" s="21"/>
      <c r="Y625" s="21"/>
      <c r="Z625" s="21"/>
      <c r="AA625" s="21"/>
      <c r="AB625" s="21"/>
      <c r="AC625" s="21"/>
      <c r="AD625" s="142"/>
      <c r="AE625" s="142"/>
      <c r="AF625" s="142"/>
      <c r="AG625" s="142"/>
      <c r="AH625" s="142"/>
      <c r="AI625" s="142"/>
      <c r="AJ625" s="142"/>
      <c r="AK625" s="142"/>
      <c r="AL625" s="142"/>
      <c r="AM625" s="142"/>
      <c r="AN625" s="142"/>
      <c r="AO625" s="142"/>
      <c r="AP625" s="142"/>
      <c r="AQ625" s="142"/>
      <c r="AR625" s="142"/>
      <c r="AS625" s="142"/>
      <c r="AT625" s="142"/>
      <c r="AU625" s="142"/>
      <c r="AV625" s="21"/>
      <c r="AW625" s="21"/>
      <c r="AX625" s="21"/>
      <c r="AY625" s="21"/>
      <c r="AZ625" s="21"/>
      <c r="BA625" s="21"/>
      <c r="BB625" s="21"/>
      <c r="BC625" s="21"/>
      <c r="BD625" s="21"/>
      <c r="BE625" s="21"/>
      <c r="BF625" s="21"/>
      <c r="BG625" s="21"/>
      <c r="BH625" s="21"/>
      <c r="BI625" s="21"/>
      <c r="BJ625" s="21"/>
      <c r="BK625" s="21"/>
      <c r="BL625" s="21"/>
      <c r="BM625" s="21"/>
      <c r="BN625" s="21"/>
      <c r="BO625" s="21"/>
      <c r="BP625" s="21"/>
      <c r="BQ625" s="21"/>
      <c r="BR625" s="21"/>
    </row>
    <row r="626" spans="1:70" ht="16.5" thickBot="1" x14ac:dyDescent="0.25">
      <c r="A626" s="84">
        <v>7</v>
      </c>
      <c r="B626" s="84" t="s">
        <v>254</v>
      </c>
      <c r="C626" s="299"/>
      <c r="D626" s="325"/>
      <c r="E626" s="326"/>
      <c r="F626" s="329"/>
      <c r="G626" s="299"/>
      <c r="H626" s="325"/>
      <c r="I626" s="326"/>
      <c r="J626" s="329"/>
      <c r="K626" s="328"/>
      <c r="L626" s="325"/>
      <c r="M626" s="326"/>
      <c r="N626" s="329"/>
      <c r="O626" s="299"/>
      <c r="P626" s="325"/>
      <c r="Q626" s="326"/>
      <c r="R626" s="330"/>
      <c r="S626" s="21"/>
      <c r="T626" s="21"/>
      <c r="U626" s="21"/>
      <c r="V626" s="21"/>
      <c r="W626" s="21"/>
      <c r="X626" s="21"/>
      <c r="Y626" s="21"/>
      <c r="Z626" s="21"/>
      <c r="AA626" s="21"/>
      <c r="AB626" s="21"/>
      <c r="AC626" s="21"/>
      <c r="AD626" s="142"/>
      <c r="AE626" s="142"/>
      <c r="AF626" s="142"/>
      <c r="AG626" s="142"/>
      <c r="AH626" s="142"/>
      <c r="AI626" s="142"/>
      <c r="AJ626" s="142"/>
      <c r="AK626" s="142"/>
      <c r="AL626" s="142"/>
      <c r="AM626" s="142"/>
      <c r="AN626" s="142"/>
      <c r="AO626" s="142"/>
      <c r="AP626" s="142"/>
      <c r="AQ626" s="142"/>
      <c r="AR626" s="142"/>
      <c r="AS626" s="142"/>
      <c r="AT626" s="142"/>
      <c r="AU626" s="142"/>
      <c r="AV626" s="21"/>
      <c r="AW626" s="21"/>
      <c r="AX626" s="21"/>
      <c r="AY626" s="21"/>
      <c r="AZ626" s="21"/>
      <c r="BA626" s="21"/>
      <c r="BB626" s="21"/>
      <c r="BC626" s="21"/>
      <c r="BD626" s="21"/>
      <c r="BE626" s="21"/>
      <c r="BF626" s="21"/>
      <c r="BG626" s="21"/>
      <c r="BH626" s="21"/>
      <c r="BI626" s="21"/>
      <c r="BJ626" s="21"/>
      <c r="BK626" s="21"/>
      <c r="BL626" s="21"/>
      <c r="BM626" s="21"/>
      <c r="BN626" s="21"/>
      <c r="BO626" s="21"/>
      <c r="BP626" s="21"/>
      <c r="BQ626" s="21"/>
      <c r="BR626" s="21"/>
    </row>
    <row r="627" spans="1:70" ht="15.75" x14ac:dyDescent="0.2">
      <c r="A627" s="70"/>
      <c r="B627" s="70" t="s">
        <v>255</v>
      </c>
      <c r="C627" s="268"/>
      <c r="D627" s="72"/>
      <c r="E627" s="73"/>
      <c r="F627" s="75"/>
      <c r="G627" s="268"/>
      <c r="H627" s="72"/>
      <c r="I627" s="73"/>
      <c r="J627" s="75"/>
      <c r="K627" s="74"/>
      <c r="L627" s="72"/>
      <c r="M627" s="73"/>
      <c r="N627" s="75"/>
      <c r="O627" s="268"/>
      <c r="P627" s="72"/>
      <c r="Q627" s="73"/>
      <c r="R627" s="76"/>
      <c r="S627" s="21"/>
      <c r="T627" s="21"/>
      <c r="U627" s="21"/>
      <c r="V627" s="21"/>
      <c r="W627" s="21"/>
      <c r="X627" s="21"/>
      <c r="Y627" s="21"/>
      <c r="Z627" s="21"/>
      <c r="AA627" s="21"/>
      <c r="AB627" s="21"/>
      <c r="AC627" s="21"/>
      <c r="AD627" s="142"/>
      <c r="AE627" s="142"/>
      <c r="AF627" s="142"/>
      <c r="AG627" s="142"/>
      <c r="AH627" s="142"/>
      <c r="AI627" s="142"/>
      <c r="AJ627" s="142"/>
      <c r="AK627" s="142"/>
      <c r="AL627" s="142"/>
      <c r="AM627" s="142"/>
      <c r="AN627" s="142"/>
      <c r="AO627" s="142"/>
      <c r="AP627" s="142"/>
      <c r="AQ627" s="142"/>
      <c r="AR627" s="142"/>
      <c r="AS627" s="142"/>
      <c r="AT627" s="142"/>
      <c r="AU627" s="142"/>
      <c r="AV627" s="21"/>
      <c r="AW627" s="21"/>
      <c r="AX627" s="21"/>
      <c r="AY627" s="21"/>
      <c r="AZ627" s="21"/>
      <c r="BA627" s="21"/>
      <c r="BB627" s="21"/>
      <c r="BC627" s="21"/>
      <c r="BD627" s="21"/>
      <c r="BE627" s="21"/>
      <c r="BF627" s="21"/>
      <c r="BG627" s="21"/>
      <c r="BH627" s="21"/>
      <c r="BI627" s="21"/>
      <c r="BJ627" s="21"/>
      <c r="BK627" s="21"/>
      <c r="BL627" s="21"/>
      <c r="BM627" s="21"/>
      <c r="BN627" s="21"/>
      <c r="BO627" s="21"/>
      <c r="BP627" s="21"/>
      <c r="BQ627" s="21"/>
      <c r="BR627" s="21"/>
    </row>
    <row r="628" spans="1:70" ht="15.75" x14ac:dyDescent="0.2">
      <c r="A628" s="77">
        <v>8</v>
      </c>
      <c r="B628" s="77" t="s">
        <v>256</v>
      </c>
      <c r="C628" s="269"/>
      <c r="D628" s="79"/>
      <c r="E628" s="80"/>
      <c r="F628" s="82"/>
      <c r="G628" s="269"/>
      <c r="H628" s="79"/>
      <c r="I628" s="80"/>
      <c r="J628" s="82"/>
      <c r="K628" s="81"/>
      <c r="L628" s="79"/>
      <c r="M628" s="80"/>
      <c r="N628" s="82"/>
      <c r="O628" s="269"/>
      <c r="P628" s="79"/>
      <c r="Q628" s="80"/>
      <c r="R628" s="83"/>
      <c r="S628" s="21"/>
      <c r="T628" s="21"/>
      <c r="U628" s="21"/>
      <c r="V628" s="21"/>
      <c r="W628" s="21"/>
      <c r="X628" s="21"/>
      <c r="Y628" s="21"/>
      <c r="Z628" s="21"/>
      <c r="AA628" s="21"/>
      <c r="AB628" s="21"/>
      <c r="AC628" s="21"/>
      <c r="AD628" s="142"/>
      <c r="AE628" s="142"/>
      <c r="AF628" s="142"/>
      <c r="AG628" s="142"/>
      <c r="AH628" s="142"/>
      <c r="AI628" s="142"/>
      <c r="AJ628" s="142"/>
      <c r="AK628" s="142"/>
      <c r="AL628" s="142"/>
      <c r="AM628" s="142"/>
      <c r="AN628" s="142"/>
      <c r="AO628" s="142"/>
      <c r="AP628" s="142"/>
      <c r="AQ628" s="142"/>
      <c r="AR628" s="142"/>
      <c r="AS628" s="142"/>
      <c r="AT628" s="142"/>
      <c r="AU628" s="142"/>
      <c r="AV628" s="21"/>
      <c r="AW628" s="21"/>
      <c r="AX628" s="21"/>
      <c r="AY628" s="21"/>
      <c r="AZ628" s="21"/>
      <c r="BA628" s="21"/>
      <c r="BB628" s="21"/>
      <c r="BC628" s="21"/>
      <c r="BD628" s="21"/>
      <c r="BE628" s="21"/>
      <c r="BF628" s="21"/>
      <c r="BG628" s="21"/>
      <c r="BH628" s="21"/>
      <c r="BI628" s="21"/>
      <c r="BJ628" s="21"/>
      <c r="BK628" s="21"/>
      <c r="BL628" s="21"/>
      <c r="BM628" s="21"/>
      <c r="BN628" s="21"/>
      <c r="BO628" s="21"/>
      <c r="BP628" s="21"/>
      <c r="BQ628" s="21"/>
      <c r="BR628" s="21"/>
    </row>
    <row r="629" spans="1:70" ht="15.75" x14ac:dyDescent="0.2">
      <c r="A629" s="77"/>
      <c r="B629" s="77" t="s">
        <v>257</v>
      </c>
      <c r="C629" s="269"/>
      <c r="D629" s="79"/>
      <c r="E629" s="80"/>
      <c r="F629" s="82"/>
      <c r="G629" s="269"/>
      <c r="H629" s="79"/>
      <c r="I629" s="80"/>
      <c r="J629" s="82"/>
      <c r="K629" s="81"/>
      <c r="L629" s="79"/>
      <c r="M629" s="80"/>
      <c r="N629" s="82"/>
      <c r="O629" s="269"/>
      <c r="P629" s="79"/>
      <c r="Q629" s="80"/>
      <c r="R629" s="83"/>
      <c r="S629" s="21"/>
      <c r="T629" s="21"/>
      <c r="U629" s="21"/>
      <c r="V629" s="21"/>
      <c r="W629" s="21"/>
      <c r="X629" s="21"/>
      <c r="Y629" s="21"/>
      <c r="Z629" s="21"/>
      <c r="AA629" s="21"/>
      <c r="AB629" s="21"/>
      <c r="AC629" s="21"/>
      <c r="AD629" s="142"/>
      <c r="AE629" s="142"/>
      <c r="AF629" s="142"/>
      <c r="AG629" s="142"/>
      <c r="AH629" s="142"/>
      <c r="AI629" s="142"/>
      <c r="AJ629" s="142"/>
      <c r="AK629" s="142"/>
      <c r="AL629" s="142"/>
      <c r="AM629" s="142"/>
      <c r="AN629" s="142"/>
      <c r="AO629" s="142"/>
      <c r="AP629" s="142"/>
      <c r="AQ629" s="142"/>
      <c r="AR629" s="142"/>
      <c r="AS629" s="142"/>
      <c r="AT629" s="142"/>
      <c r="AU629" s="142"/>
      <c r="AV629" s="21"/>
      <c r="AW629" s="21"/>
      <c r="AX629" s="21"/>
      <c r="AY629" s="21"/>
      <c r="AZ629" s="21"/>
      <c r="BA629" s="21"/>
      <c r="BB629" s="21"/>
      <c r="BC629" s="21"/>
      <c r="BD629" s="21"/>
      <c r="BE629" s="21"/>
      <c r="BF629" s="21"/>
      <c r="BG629" s="21"/>
      <c r="BH629" s="21"/>
      <c r="BI629" s="21"/>
      <c r="BJ629" s="21"/>
      <c r="BK629" s="21"/>
      <c r="BL629" s="21"/>
      <c r="BM629" s="21"/>
      <c r="BN629" s="21"/>
      <c r="BO629" s="21"/>
      <c r="BP629" s="21"/>
      <c r="BQ629" s="21"/>
      <c r="BR629" s="21"/>
    </row>
    <row r="630" spans="1:70" ht="15.75" x14ac:dyDescent="0.2">
      <c r="A630" s="77">
        <v>9</v>
      </c>
      <c r="B630" s="77" t="s">
        <v>258</v>
      </c>
      <c r="C630" s="269"/>
      <c r="D630" s="79"/>
      <c r="E630" s="80"/>
      <c r="F630" s="82"/>
      <c r="G630" s="269"/>
      <c r="H630" s="79"/>
      <c r="I630" s="80"/>
      <c r="J630" s="82"/>
      <c r="K630" s="81"/>
      <c r="L630" s="79"/>
      <c r="M630" s="80"/>
      <c r="N630" s="82"/>
      <c r="O630" s="269"/>
      <c r="P630" s="79"/>
      <c r="Q630" s="80"/>
      <c r="R630" s="83"/>
      <c r="S630" s="21"/>
      <c r="T630" s="21"/>
      <c r="U630" s="21"/>
      <c r="V630" s="21"/>
      <c r="W630" s="21"/>
      <c r="X630" s="21"/>
      <c r="Y630" s="21"/>
      <c r="Z630" s="21"/>
      <c r="AA630" s="21"/>
      <c r="AB630" s="21"/>
      <c r="AC630" s="21"/>
      <c r="AD630" s="142"/>
      <c r="AE630" s="142"/>
      <c r="AF630" s="142"/>
      <c r="AG630" s="142"/>
      <c r="AH630" s="142"/>
      <c r="AI630" s="142"/>
      <c r="AJ630" s="142"/>
      <c r="AK630" s="142"/>
      <c r="AL630" s="142"/>
      <c r="AM630" s="142"/>
      <c r="AN630" s="142"/>
      <c r="AO630" s="142"/>
      <c r="AP630" s="142"/>
      <c r="AQ630" s="142"/>
      <c r="AR630" s="142"/>
      <c r="AS630" s="142"/>
      <c r="AT630" s="142"/>
      <c r="AU630" s="142"/>
      <c r="AV630" s="21"/>
      <c r="AW630" s="21"/>
      <c r="AX630" s="21"/>
      <c r="AY630" s="21"/>
      <c r="AZ630" s="21"/>
      <c r="BA630" s="21"/>
      <c r="BB630" s="21"/>
      <c r="BC630" s="21"/>
      <c r="BD630" s="21"/>
      <c r="BE630" s="21"/>
      <c r="BF630" s="21"/>
      <c r="BG630" s="21"/>
      <c r="BH630" s="21"/>
      <c r="BI630" s="21"/>
      <c r="BJ630" s="21"/>
      <c r="BK630" s="21"/>
      <c r="BL630" s="21"/>
      <c r="BM630" s="21"/>
      <c r="BN630" s="21"/>
      <c r="BO630" s="21"/>
      <c r="BP630" s="21"/>
      <c r="BQ630" s="21"/>
      <c r="BR630" s="21"/>
    </row>
    <row r="631" spans="1:70" ht="15.75" x14ac:dyDescent="0.2">
      <c r="A631" s="77"/>
      <c r="B631" s="77" t="s">
        <v>259</v>
      </c>
      <c r="C631" s="269"/>
      <c r="D631" s="79"/>
      <c r="E631" s="80"/>
      <c r="F631" s="82"/>
      <c r="G631" s="269"/>
      <c r="H631" s="79"/>
      <c r="I631" s="80"/>
      <c r="J631" s="82"/>
      <c r="K631" s="81"/>
      <c r="L631" s="79"/>
      <c r="M631" s="80"/>
      <c r="N631" s="82"/>
      <c r="O631" s="269"/>
      <c r="P631" s="79"/>
      <c r="Q631" s="80"/>
      <c r="R631" s="83"/>
      <c r="S631" s="21"/>
      <c r="T631" s="21"/>
      <c r="U631" s="21"/>
      <c r="V631" s="21"/>
      <c r="W631" s="21"/>
      <c r="X631" s="21"/>
      <c r="Y631" s="21"/>
      <c r="Z631" s="21"/>
      <c r="AA631" s="21"/>
      <c r="AB631" s="21"/>
      <c r="AC631" s="21"/>
      <c r="AD631" s="142"/>
      <c r="AE631" s="142"/>
      <c r="AF631" s="142"/>
      <c r="AG631" s="142"/>
      <c r="AH631" s="142"/>
      <c r="AI631" s="142"/>
      <c r="AJ631" s="142"/>
      <c r="AK631" s="142"/>
      <c r="AL631" s="142"/>
      <c r="AM631" s="142"/>
      <c r="AN631" s="142"/>
      <c r="AO631" s="142"/>
      <c r="AP631" s="142"/>
      <c r="AQ631" s="142"/>
      <c r="AR631" s="142"/>
      <c r="AS631" s="142"/>
      <c r="AT631" s="142"/>
      <c r="AU631" s="142"/>
      <c r="AV631" s="21"/>
      <c r="AW631" s="21"/>
      <c r="AX631" s="21"/>
      <c r="AY631" s="21"/>
      <c r="AZ631" s="21"/>
      <c r="BA631" s="21"/>
      <c r="BB631" s="21"/>
      <c r="BC631" s="21"/>
      <c r="BD631" s="21"/>
      <c r="BE631" s="21"/>
      <c r="BF631" s="21"/>
      <c r="BG631" s="21"/>
      <c r="BH631" s="21"/>
      <c r="BI631" s="21"/>
      <c r="BJ631" s="21"/>
      <c r="BK631" s="21"/>
      <c r="BL631" s="21"/>
      <c r="BM631" s="21"/>
      <c r="BN631" s="21"/>
      <c r="BO631" s="21"/>
      <c r="BP631" s="21"/>
      <c r="BQ631" s="21"/>
      <c r="BR631" s="21"/>
    </row>
    <row r="632" spans="1:70" ht="15.75" x14ac:dyDescent="0.2">
      <c r="A632" s="77">
        <v>10</v>
      </c>
      <c r="B632" s="77" t="s">
        <v>260</v>
      </c>
      <c r="C632" s="269"/>
      <c r="D632" s="79"/>
      <c r="E632" s="80"/>
      <c r="F632" s="82"/>
      <c r="G632" s="269"/>
      <c r="H632" s="79"/>
      <c r="I632" s="80"/>
      <c r="J632" s="82"/>
      <c r="K632" s="81"/>
      <c r="L632" s="79"/>
      <c r="M632" s="80"/>
      <c r="N632" s="82"/>
      <c r="O632" s="269"/>
      <c r="P632" s="79"/>
      <c r="Q632" s="80"/>
      <c r="R632" s="83"/>
      <c r="S632" s="21"/>
      <c r="T632" s="21"/>
      <c r="U632" s="21"/>
      <c r="V632" s="21"/>
      <c r="W632" s="21"/>
      <c r="X632" s="21"/>
      <c r="Y632" s="21"/>
      <c r="Z632" s="21"/>
      <c r="AA632" s="21"/>
      <c r="AB632" s="21"/>
      <c r="AC632" s="21"/>
      <c r="AD632" s="142"/>
      <c r="AE632" s="142"/>
      <c r="AF632" s="142"/>
      <c r="AG632" s="142"/>
      <c r="AH632" s="142"/>
      <c r="AI632" s="142"/>
      <c r="AJ632" s="142"/>
      <c r="AK632" s="142"/>
      <c r="AL632" s="142"/>
      <c r="AM632" s="142"/>
      <c r="AN632" s="142"/>
      <c r="AO632" s="142"/>
      <c r="AP632" s="142"/>
      <c r="AQ632" s="142"/>
      <c r="AR632" s="142"/>
      <c r="AS632" s="142"/>
      <c r="AT632" s="142"/>
      <c r="AU632" s="142"/>
      <c r="AV632" s="21"/>
      <c r="AW632" s="21"/>
      <c r="AX632" s="21"/>
      <c r="AY632" s="21"/>
      <c r="AZ632" s="21"/>
      <c r="BA632" s="21"/>
      <c r="BB632" s="21"/>
      <c r="BC632" s="21"/>
      <c r="BD632" s="21"/>
      <c r="BE632" s="21"/>
      <c r="BF632" s="21"/>
      <c r="BG632" s="21"/>
      <c r="BH632" s="21"/>
      <c r="BI632" s="21"/>
      <c r="BJ632" s="21"/>
      <c r="BK632" s="21"/>
      <c r="BL632" s="21"/>
      <c r="BM632" s="21"/>
      <c r="BN632" s="21"/>
      <c r="BO632" s="21"/>
      <c r="BP632" s="21"/>
      <c r="BQ632" s="21"/>
      <c r="BR632" s="21"/>
    </row>
    <row r="633" spans="1:70" ht="15.75" x14ac:dyDescent="0.2">
      <c r="A633" s="77"/>
      <c r="B633" s="77" t="s">
        <v>261</v>
      </c>
      <c r="C633" s="269"/>
      <c r="D633" s="79"/>
      <c r="E633" s="80"/>
      <c r="F633" s="82"/>
      <c r="G633" s="269"/>
      <c r="H633" s="79"/>
      <c r="I633" s="80"/>
      <c r="J633" s="82"/>
      <c r="K633" s="81"/>
      <c r="L633" s="79"/>
      <c r="M633" s="80"/>
      <c r="N633" s="82"/>
      <c r="O633" s="269"/>
      <c r="P633" s="79"/>
      <c r="Q633" s="80"/>
      <c r="R633" s="83"/>
      <c r="S633" s="21"/>
      <c r="T633" s="21"/>
      <c r="U633" s="21"/>
      <c r="V633" s="21"/>
      <c r="W633" s="21"/>
      <c r="X633" s="21"/>
      <c r="Y633" s="21"/>
      <c r="Z633" s="21"/>
      <c r="AA633" s="21"/>
      <c r="AB633" s="21"/>
      <c r="AC633" s="21"/>
      <c r="AD633" s="142"/>
      <c r="AE633" s="142"/>
      <c r="AF633" s="142"/>
      <c r="AG633" s="142"/>
      <c r="AH633" s="142"/>
      <c r="AI633" s="142"/>
      <c r="AJ633" s="142"/>
      <c r="AK633" s="142"/>
      <c r="AL633" s="142"/>
      <c r="AM633" s="142"/>
      <c r="AN633" s="142"/>
      <c r="AO633" s="142"/>
      <c r="AP633" s="142"/>
      <c r="AQ633" s="142"/>
      <c r="AR633" s="142"/>
      <c r="AS633" s="142"/>
      <c r="AT633" s="142"/>
      <c r="AU633" s="142"/>
      <c r="AV633" s="21"/>
      <c r="AW633" s="21"/>
      <c r="AX633" s="21"/>
      <c r="AY633" s="21"/>
      <c r="AZ633" s="21"/>
      <c r="BA633" s="21"/>
      <c r="BB633" s="21"/>
      <c r="BC633" s="21"/>
      <c r="BD633" s="21"/>
      <c r="BE633" s="21"/>
      <c r="BF633" s="21"/>
      <c r="BG633" s="21"/>
      <c r="BH633" s="21"/>
      <c r="BI633" s="21"/>
      <c r="BJ633" s="21"/>
      <c r="BK633" s="21"/>
      <c r="BL633" s="21"/>
      <c r="BM633" s="21"/>
      <c r="BN633" s="21"/>
      <c r="BO633" s="21"/>
      <c r="BP633" s="21"/>
      <c r="BQ633" s="21"/>
      <c r="BR633" s="21"/>
    </row>
    <row r="634" spans="1:70" ht="15.75" x14ac:dyDescent="0.2">
      <c r="A634" s="77">
        <v>11</v>
      </c>
      <c r="B634" s="77" t="s">
        <v>262</v>
      </c>
      <c r="C634" s="269"/>
      <c r="D634" s="79"/>
      <c r="E634" s="80"/>
      <c r="F634" s="82"/>
      <c r="G634" s="269"/>
      <c r="H634" s="79"/>
      <c r="I634" s="80"/>
      <c r="J634" s="82"/>
      <c r="K634" s="81"/>
      <c r="L634" s="79"/>
      <c r="M634" s="80"/>
      <c r="N634" s="82"/>
      <c r="O634" s="269"/>
      <c r="P634" s="79"/>
      <c r="Q634" s="80"/>
      <c r="R634" s="83"/>
      <c r="S634" s="21"/>
      <c r="T634" s="21"/>
      <c r="U634" s="21"/>
      <c r="V634" s="21"/>
      <c r="W634" s="21"/>
      <c r="X634" s="21"/>
      <c r="Y634" s="21"/>
      <c r="Z634" s="21"/>
      <c r="AA634" s="21"/>
      <c r="AB634" s="21"/>
      <c r="AC634" s="21"/>
      <c r="AD634" s="142"/>
      <c r="AE634" s="142"/>
      <c r="AF634" s="142"/>
      <c r="AG634" s="142"/>
      <c r="AH634" s="142"/>
      <c r="AI634" s="142"/>
      <c r="AJ634" s="142"/>
      <c r="AK634" s="142"/>
      <c r="AL634" s="142"/>
      <c r="AM634" s="142"/>
      <c r="AN634" s="142"/>
      <c r="AO634" s="142"/>
      <c r="AP634" s="142"/>
      <c r="AQ634" s="142"/>
      <c r="AR634" s="142"/>
      <c r="AS634" s="142"/>
      <c r="AT634" s="142"/>
      <c r="AU634" s="142"/>
      <c r="AV634" s="21"/>
      <c r="AW634" s="21"/>
      <c r="AX634" s="21"/>
      <c r="AY634" s="21"/>
      <c r="AZ634" s="21"/>
      <c r="BA634" s="21"/>
      <c r="BB634" s="21"/>
      <c r="BC634" s="21"/>
      <c r="BD634" s="21"/>
      <c r="BE634" s="21"/>
      <c r="BF634" s="21"/>
      <c r="BG634" s="21"/>
      <c r="BH634" s="21"/>
      <c r="BI634" s="21"/>
      <c r="BJ634" s="21"/>
      <c r="BK634" s="21"/>
      <c r="BL634" s="21"/>
      <c r="BM634" s="21"/>
      <c r="BN634" s="21"/>
      <c r="BO634" s="21"/>
      <c r="BP634" s="21"/>
      <c r="BQ634" s="21"/>
      <c r="BR634" s="21"/>
    </row>
    <row r="635" spans="1:70" ht="15.75" x14ac:dyDescent="0.2">
      <c r="A635" s="185"/>
      <c r="B635" s="77" t="s">
        <v>263</v>
      </c>
      <c r="C635" s="189"/>
      <c r="D635" s="186"/>
      <c r="E635" s="187"/>
      <c r="F635" s="188"/>
      <c r="G635" s="189"/>
      <c r="H635" s="186"/>
      <c r="I635" s="187"/>
      <c r="J635" s="188"/>
      <c r="K635" s="190"/>
      <c r="L635" s="186"/>
      <c r="M635" s="187"/>
      <c r="N635" s="188"/>
      <c r="O635" s="189"/>
      <c r="P635" s="186"/>
      <c r="Q635" s="187"/>
      <c r="R635" s="191"/>
      <c r="S635" s="21"/>
      <c r="T635" s="21"/>
      <c r="U635" s="21"/>
      <c r="V635" s="21"/>
      <c r="W635" s="21"/>
      <c r="X635" s="21"/>
      <c r="Y635" s="21"/>
      <c r="Z635" s="21"/>
      <c r="AA635" s="21"/>
      <c r="AB635" s="21"/>
      <c r="AC635" s="21"/>
      <c r="AD635" s="142"/>
      <c r="AE635" s="142"/>
      <c r="AF635" s="142"/>
      <c r="AG635" s="142"/>
      <c r="AH635" s="142"/>
      <c r="AI635" s="142"/>
      <c r="AJ635" s="142"/>
      <c r="AK635" s="142"/>
      <c r="AL635" s="142"/>
      <c r="AM635" s="142"/>
      <c r="AN635" s="142"/>
      <c r="AO635" s="142"/>
      <c r="AP635" s="142"/>
      <c r="AQ635" s="142"/>
      <c r="AR635" s="142"/>
      <c r="AS635" s="142"/>
      <c r="AT635" s="142"/>
      <c r="AU635" s="142"/>
      <c r="AV635" s="21"/>
      <c r="AW635" s="21"/>
      <c r="AX635" s="21"/>
      <c r="AY635" s="21"/>
      <c r="AZ635" s="21"/>
      <c r="BA635" s="21"/>
      <c r="BB635" s="21"/>
      <c r="BC635" s="21"/>
      <c r="BD635" s="21"/>
      <c r="BE635" s="21"/>
      <c r="BF635" s="21"/>
      <c r="BG635" s="21"/>
      <c r="BH635" s="21"/>
      <c r="BI635" s="21"/>
      <c r="BJ635" s="21"/>
      <c r="BK635" s="21"/>
      <c r="BL635" s="21"/>
      <c r="BM635" s="21"/>
      <c r="BN635" s="21"/>
      <c r="BO635" s="21"/>
      <c r="BP635" s="21"/>
      <c r="BQ635" s="21"/>
      <c r="BR635" s="21"/>
    </row>
    <row r="636" spans="1:70" ht="16.5" thickBot="1" x14ac:dyDescent="0.25">
      <c r="A636" s="84">
        <v>12</v>
      </c>
      <c r="B636" s="84" t="s">
        <v>264</v>
      </c>
      <c r="C636" s="299"/>
      <c r="D636" s="325"/>
      <c r="E636" s="326"/>
      <c r="F636" s="329"/>
      <c r="G636" s="299"/>
      <c r="H636" s="325"/>
      <c r="I636" s="326"/>
      <c r="J636" s="329"/>
      <c r="K636" s="328"/>
      <c r="L636" s="325"/>
      <c r="M636" s="326"/>
      <c r="N636" s="329"/>
      <c r="O636" s="299"/>
      <c r="P636" s="325"/>
      <c r="Q636" s="326"/>
      <c r="R636" s="330"/>
      <c r="S636" s="21"/>
      <c r="T636" s="21"/>
      <c r="U636" s="21"/>
      <c r="V636" s="21"/>
      <c r="W636" s="21"/>
      <c r="X636" s="21"/>
      <c r="Y636" s="21"/>
      <c r="Z636" s="21"/>
      <c r="AA636" s="21"/>
      <c r="AB636" s="21"/>
      <c r="AC636" s="21"/>
      <c r="AD636" s="142"/>
      <c r="AE636" s="142"/>
      <c r="AF636" s="142"/>
      <c r="AG636" s="142"/>
      <c r="AH636" s="142"/>
      <c r="AI636" s="142"/>
      <c r="AJ636" s="142"/>
      <c r="AK636" s="142"/>
      <c r="AL636" s="142"/>
      <c r="AM636" s="142"/>
      <c r="AN636" s="142"/>
      <c r="AO636" s="142"/>
      <c r="AP636" s="142"/>
      <c r="AQ636" s="142"/>
      <c r="AR636" s="142"/>
      <c r="AS636" s="142"/>
      <c r="AT636" s="142"/>
      <c r="AU636" s="142"/>
      <c r="AV636" s="21"/>
      <c r="AW636" s="21"/>
      <c r="AX636" s="21"/>
      <c r="AY636" s="21"/>
      <c r="AZ636" s="21"/>
      <c r="BA636" s="21"/>
      <c r="BB636" s="21"/>
      <c r="BC636" s="21"/>
      <c r="BD636" s="21"/>
      <c r="BE636" s="21"/>
      <c r="BF636" s="21"/>
      <c r="BG636" s="21"/>
      <c r="BH636" s="21"/>
      <c r="BI636" s="21"/>
      <c r="BJ636" s="21"/>
      <c r="BK636" s="21"/>
      <c r="BL636" s="21"/>
      <c r="BM636" s="21"/>
      <c r="BN636" s="21"/>
      <c r="BO636" s="21"/>
      <c r="BP636" s="21"/>
      <c r="BQ636" s="21"/>
      <c r="BR636" s="21"/>
    </row>
    <row r="637" spans="1:70" ht="16.5" thickBot="1" x14ac:dyDescent="0.25">
      <c r="A637" s="640" t="s">
        <v>25</v>
      </c>
      <c r="B637" s="641"/>
      <c r="C637" s="296">
        <f t="shared" ref="C637:R637" si="30">SUM(C614:C636)</f>
        <v>0</v>
      </c>
      <c r="D637" s="193">
        <f t="shared" si="30"/>
        <v>0</v>
      </c>
      <c r="E637" s="194">
        <f t="shared" si="30"/>
        <v>0</v>
      </c>
      <c r="F637" s="195">
        <f t="shared" si="30"/>
        <v>0</v>
      </c>
      <c r="G637" s="192">
        <f t="shared" si="30"/>
        <v>0</v>
      </c>
      <c r="H637" s="193">
        <f t="shared" si="30"/>
        <v>0</v>
      </c>
      <c r="I637" s="194">
        <f t="shared" si="30"/>
        <v>0</v>
      </c>
      <c r="J637" s="195">
        <f t="shared" si="30"/>
        <v>0</v>
      </c>
      <c r="K637" s="192">
        <f t="shared" si="30"/>
        <v>0</v>
      </c>
      <c r="L637" s="193">
        <f t="shared" si="30"/>
        <v>0</v>
      </c>
      <c r="M637" s="194">
        <f t="shared" si="30"/>
        <v>0</v>
      </c>
      <c r="N637" s="195">
        <f t="shared" si="30"/>
        <v>0</v>
      </c>
      <c r="O637" s="192">
        <f t="shared" si="30"/>
        <v>0</v>
      </c>
      <c r="P637" s="193">
        <f t="shared" si="30"/>
        <v>0</v>
      </c>
      <c r="Q637" s="194">
        <f t="shared" si="30"/>
        <v>0</v>
      </c>
      <c r="R637" s="195">
        <f t="shared" si="30"/>
        <v>0</v>
      </c>
      <c r="S637" s="21"/>
      <c r="T637" s="21"/>
      <c r="U637" s="21"/>
      <c r="V637" s="21"/>
      <c r="W637" s="21"/>
      <c r="X637" s="21"/>
      <c r="Y637" s="21"/>
      <c r="Z637" s="21"/>
      <c r="AA637" s="21"/>
      <c r="AB637" s="21"/>
      <c r="AC637" s="21"/>
      <c r="AD637" s="142"/>
      <c r="AE637" s="142"/>
      <c r="AF637" s="142"/>
      <c r="AG637" s="142"/>
      <c r="AH637" s="142"/>
      <c r="AI637" s="142"/>
      <c r="AJ637" s="142"/>
      <c r="AK637" s="142"/>
      <c r="AL637" s="142"/>
      <c r="AM637" s="142"/>
      <c r="AN637" s="142"/>
      <c r="AO637" s="142"/>
      <c r="AP637" s="142"/>
      <c r="AQ637" s="142"/>
      <c r="AR637" s="142"/>
      <c r="AS637" s="142"/>
      <c r="AT637" s="142"/>
      <c r="AU637" s="142"/>
      <c r="AV637" s="21"/>
      <c r="AW637" s="21"/>
      <c r="AX637" s="21"/>
      <c r="AY637" s="21"/>
      <c r="AZ637" s="21"/>
      <c r="BA637" s="21"/>
      <c r="BB637" s="21"/>
      <c r="BC637" s="21"/>
      <c r="BD637" s="21"/>
      <c r="BE637" s="21"/>
      <c r="BF637" s="21"/>
      <c r="BG637" s="21"/>
      <c r="BH637" s="21"/>
      <c r="BI637" s="21"/>
      <c r="BJ637" s="21"/>
      <c r="BK637" s="21"/>
      <c r="BL637" s="21"/>
      <c r="BM637" s="21"/>
      <c r="BN637" s="21"/>
      <c r="BO637" s="21"/>
      <c r="BP637" s="21"/>
      <c r="BQ637" s="21"/>
      <c r="BR637" s="21"/>
    </row>
    <row r="638" spans="1:70" s="17" customFormat="1" ht="15.75" x14ac:dyDescent="0.2">
      <c r="B638" s="142"/>
      <c r="C638" s="142"/>
      <c r="D638" s="142"/>
      <c r="E638" s="142"/>
      <c r="F638" s="142"/>
      <c r="G638" s="142"/>
      <c r="H638" s="142"/>
      <c r="I638" s="142"/>
      <c r="J638" s="142"/>
      <c r="K638" s="142"/>
      <c r="L638" s="142"/>
      <c r="M638" s="142"/>
      <c r="N638" s="142"/>
      <c r="O638" s="142"/>
      <c r="P638" s="142"/>
      <c r="Q638" s="142"/>
      <c r="R638" s="142"/>
      <c r="S638" s="142"/>
    </row>
    <row r="639" spans="1:70" s="17" customFormat="1" ht="16.5" thickBot="1" x14ac:dyDescent="0.25">
      <c r="B639" s="142"/>
      <c r="C639" s="142"/>
      <c r="D639" s="142"/>
      <c r="E639" s="142"/>
      <c r="F639" s="142"/>
      <c r="G639" s="142"/>
      <c r="H639" s="142"/>
      <c r="I639" s="142"/>
      <c r="J639" s="142"/>
      <c r="K639" s="142"/>
      <c r="L639" s="142"/>
      <c r="M639" s="142"/>
      <c r="N639" s="142"/>
      <c r="O639" s="142"/>
      <c r="P639" s="142"/>
      <c r="Q639" s="142"/>
      <c r="R639" s="142"/>
      <c r="S639" s="142"/>
    </row>
    <row r="640" spans="1:70" s="17" customFormat="1" ht="31.5" customHeight="1" thickBot="1" x14ac:dyDescent="0.25">
      <c r="A640" s="1035" t="s">
        <v>340</v>
      </c>
      <c r="B640" s="1036"/>
      <c r="C640" s="142"/>
      <c r="D640" s="822" t="s">
        <v>239</v>
      </c>
      <c r="E640" s="822"/>
      <c r="F640" s="558"/>
      <c r="G640" s="142" t="s">
        <v>353</v>
      </c>
      <c r="H640" s="142"/>
      <c r="I640" s="822" t="s">
        <v>311</v>
      </c>
      <c r="J640" s="822"/>
      <c r="K640" s="558"/>
      <c r="L640" s="142" t="s">
        <v>353</v>
      </c>
      <c r="M640" s="142"/>
      <c r="N640" s="142"/>
      <c r="O640" s="142"/>
      <c r="P640" s="142"/>
      <c r="Q640" s="142"/>
      <c r="R640" s="142"/>
      <c r="S640" s="142"/>
    </row>
    <row r="642" spans="1:20" ht="18" x14ac:dyDescent="0.25">
      <c r="A642" s="1" t="s">
        <v>320</v>
      </c>
      <c r="B642" s="1"/>
      <c r="D642" s="111"/>
      <c r="R642" s="1"/>
    </row>
    <row r="644" spans="1:20" s="3" customFormat="1" ht="24" customHeight="1" x14ac:dyDescent="0.25">
      <c r="A644" s="632" t="s">
        <v>206</v>
      </c>
      <c r="B644" s="632"/>
      <c r="C644" s="632"/>
      <c r="D644" s="632"/>
      <c r="E644" s="632"/>
      <c r="F644" s="632"/>
      <c r="G644" s="632"/>
      <c r="H644" s="632"/>
      <c r="I644" s="632"/>
      <c r="J644" s="632"/>
      <c r="K644" s="632"/>
      <c r="L644" s="632"/>
      <c r="M644" s="632"/>
      <c r="N644" s="632"/>
      <c r="O644" s="632"/>
      <c r="P644" s="632"/>
      <c r="Q644" s="632"/>
      <c r="R644" s="632"/>
      <c r="S644" s="632"/>
      <c r="T644" s="632"/>
    </row>
    <row r="645" spans="1:20" ht="13.5" customHeight="1" x14ac:dyDescent="0.2"/>
    <row r="646" spans="1:20" ht="20.25" x14ac:dyDescent="0.3">
      <c r="A646" s="694" t="s">
        <v>103</v>
      </c>
      <c r="B646" s="694"/>
      <c r="C646" s="694"/>
      <c r="D646" s="694"/>
      <c r="E646" s="694"/>
      <c r="F646" s="694"/>
      <c r="G646" s="694"/>
      <c r="H646" s="694"/>
      <c r="I646" s="694"/>
      <c r="J646" s="694"/>
      <c r="K646" s="694"/>
      <c r="L646" s="694"/>
      <c r="M646" s="694"/>
      <c r="N646" s="694"/>
      <c r="O646" s="694"/>
      <c r="P646" s="694"/>
      <c r="Q646" s="694"/>
      <c r="R646" s="694"/>
      <c r="S646" s="694"/>
      <c r="T646" s="694"/>
    </row>
    <row r="647" spans="1:20" ht="18" x14ac:dyDescent="0.25">
      <c r="A647" s="849" t="s">
        <v>104</v>
      </c>
      <c r="B647" s="849"/>
      <c r="C647" s="849"/>
      <c r="D647" s="849"/>
      <c r="E647" s="849"/>
      <c r="F647" s="849"/>
      <c r="G647" s="849"/>
      <c r="H647" s="849"/>
      <c r="I647" s="849"/>
      <c r="J647" s="849"/>
      <c r="K647" s="849"/>
      <c r="L647" s="849"/>
      <c r="M647" s="849"/>
      <c r="N647" s="849"/>
      <c r="O647" s="849"/>
      <c r="P647" s="849"/>
      <c r="Q647" s="849"/>
      <c r="R647" s="849"/>
      <c r="S647" s="849"/>
      <c r="T647" s="849"/>
    </row>
    <row r="648" spans="1:20" ht="13.5" thickBot="1" x14ac:dyDescent="0.25"/>
    <row r="649" spans="1:20" ht="15.75" x14ac:dyDescent="0.25">
      <c r="A649" s="1029" t="s">
        <v>105</v>
      </c>
      <c r="B649" s="1030"/>
      <c r="C649" s="1030"/>
      <c r="D649" s="1030"/>
      <c r="E649" s="1030"/>
      <c r="F649" s="1030"/>
      <c r="G649" s="1031"/>
      <c r="H649" s="1025">
        <v>2018</v>
      </c>
      <c r="I649" s="1026"/>
      <c r="J649" s="1027"/>
      <c r="K649" s="1059">
        <v>2019</v>
      </c>
      <c r="L649" s="1060"/>
      <c r="M649" s="1061"/>
    </row>
    <row r="650" spans="1:20" ht="13.5" thickBot="1" x14ac:dyDescent="0.25">
      <c r="A650" s="1032"/>
      <c r="B650" s="1033"/>
      <c r="C650" s="1033"/>
      <c r="D650" s="1033"/>
      <c r="E650" s="1033"/>
      <c r="F650" s="1033"/>
      <c r="G650" s="1034"/>
      <c r="H650" s="196" t="s">
        <v>36</v>
      </c>
      <c r="I650" s="197" t="s">
        <v>37</v>
      </c>
      <c r="J650" s="198" t="s">
        <v>25</v>
      </c>
      <c r="K650" s="196" t="s">
        <v>36</v>
      </c>
      <c r="L650" s="199" t="s">
        <v>37</v>
      </c>
      <c r="M650" s="200" t="s">
        <v>25</v>
      </c>
    </row>
    <row r="651" spans="1:20" ht="17.25" customHeight="1" x14ac:dyDescent="0.2">
      <c r="A651" s="670" t="s">
        <v>284</v>
      </c>
      <c r="B651" s="671"/>
      <c r="C651" s="671"/>
      <c r="D651" s="671"/>
      <c r="E651" s="671"/>
      <c r="F651" s="671"/>
      <c r="G651" s="1028"/>
      <c r="H651" s="201">
        <f t="shared" ref="H651:I654" si="31">H656+H661</f>
        <v>0</v>
      </c>
      <c r="I651" s="201">
        <f t="shared" si="31"/>
        <v>0</v>
      </c>
      <c r="J651" s="202">
        <f>SUM(H651:I651)</f>
        <v>0</v>
      </c>
      <c r="K651" s="203">
        <f>+K656+K661</f>
        <v>0</v>
      </c>
      <c r="L651" s="204">
        <f>+L656+L661</f>
        <v>0</v>
      </c>
      <c r="M651" s="205">
        <f>SUM(K651:L651)</f>
        <v>0</v>
      </c>
    </row>
    <row r="652" spans="1:20" ht="14.25" x14ac:dyDescent="0.2">
      <c r="A652" s="206"/>
      <c r="B652" s="276" t="s">
        <v>106</v>
      </c>
      <c r="C652" s="990" t="s">
        <v>92</v>
      </c>
      <c r="D652" s="990"/>
      <c r="E652" s="990"/>
      <c r="F652" s="990"/>
      <c r="G652" s="991"/>
      <c r="H652" s="207">
        <f t="shared" si="31"/>
        <v>0</v>
      </c>
      <c r="I652" s="207">
        <f t="shared" si="31"/>
        <v>0</v>
      </c>
      <c r="J652" s="202">
        <f>SUM(H652:I652)</f>
        <v>0</v>
      </c>
      <c r="K652" s="208">
        <f t="shared" ref="K652:L654" si="32">K657+K662</f>
        <v>0</v>
      </c>
      <c r="L652" s="209">
        <f t="shared" si="32"/>
        <v>0</v>
      </c>
      <c r="M652" s="205">
        <f>SUM(K652:L652)</f>
        <v>0</v>
      </c>
    </row>
    <row r="653" spans="1:20" ht="14.25" x14ac:dyDescent="0.2">
      <c r="A653" s="210"/>
      <c r="B653" s="277"/>
      <c r="C653" s="992" t="s">
        <v>107</v>
      </c>
      <c r="D653" s="992"/>
      <c r="E653" s="992"/>
      <c r="F653" s="992"/>
      <c r="G653" s="1010"/>
      <c r="H653" s="211">
        <f t="shared" si="31"/>
        <v>0</v>
      </c>
      <c r="I653" s="211">
        <f t="shared" si="31"/>
        <v>0</v>
      </c>
      <c r="J653" s="202">
        <f>SUM(H653:I653)</f>
        <v>0</v>
      </c>
      <c r="K653" s="212">
        <f t="shared" si="32"/>
        <v>0</v>
      </c>
      <c r="L653" s="213">
        <f t="shared" si="32"/>
        <v>0</v>
      </c>
      <c r="M653" s="205">
        <f>SUM(K653:L653)</f>
        <v>0</v>
      </c>
    </row>
    <row r="654" spans="1:20" ht="14.25" x14ac:dyDescent="0.2">
      <c r="A654" s="210"/>
      <c r="B654" s="277"/>
      <c r="C654" s="992" t="s">
        <v>41</v>
      </c>
      <c r="D654" s="992"/>
      <c r="E654" s="992"/>
      <c r="F654" s="1011"/>
      <c r="G654" s="1012"/>
      <c r="H654" s="211">
        <f t="shared" si="31"/>
        <v>0</v>
      </c>
      <c r="I654" s="211">
        <f t="shared" si="31"/>
        <v>0</v>
      </c>
      <c r="J654" s="202">
        <f>SUM(H654:I654)</f>
        <v>0</v>
      </c>
      <c r="K654" s="212">
        <f t="shared" si="32"/>
        <v>0</v>
      </c>
      <c r="L654" s="213">
        <f t="shared" si="32"/>
        <v>0</v>
      </c>
      <c r="M654" s="205">
        <f>SUM(K654:L654)</f>
        <v>0</v>
      </c>
    </row>
    <row r="655" spans="1:20" ht="7.5" customHeight="1" x14ac:dyDescent="0.2">
      <c r="A655" s="1057"/>
      <c r="B655" s="1058"/>
      <c r="C655" s="1058"/>
      <c r="D655" s="1058"/>
      <c r="E655" s="1058"/>
      <c r="F655" s="1058"/>
      <c r="G655" s="1058"/>
      <c r="H655" s="1058"/>
      <c r="I655" s="1058"/>
      <c r="J655" s="1058"/>
      <c r="K655" s="1058"/>
      <c r="L655" s="1058"/>
      <c r="M655" s="1058"/>
      <c r="N655" s="341"/>
    </row>
    <row r="656" spans="1:20" ht="14.25" x14ac:dyDescent="0.2">
      <c r="A656" s="823" t="s">
        <v>192</v>
      </c>
      <c r="B656" s="824"/>
      <c r="C656" s="824"/>
      <c r="D656" s="824"/>
      <c r="E656" s="824"/>
      <c r="F656" s="825"/>
      <c r="G656" s="1049"/>
      <c r="H656" s="211">
        <f>H657+H658+H659</f>
        <v>0</v>
      </c>
      <c r="I656" s="211">
        <f>I657+I658+I659</f>
        <v>0</v>
      </c>
      <c r="J656" s="215">
        <f>SUM(H656:I656)</f>
        <v>0</v>
      </c>
      <c r="K656" s="212">
        <f>K657+K658+K659</f>
        <v>0</v>
      </c>
      <c r="L656" s="233">
        <f>L657+L658+L659</f>
        <v>0</v>
      </c>
      <c r="M656" s="217">
        <f>SUM(K656:L656)</f>
        <v>0</v>
      </c>
    </row>
    <row r="657" spans="1:35" ht="14.25" x14ac:dyDescent="0.2">
      <c r="A657" s="218"/>
      <c r="B657" s="278" t="s">
        <v>106</v>
      </c>
      <c r="C657" s="990" t="s">
        <v>92</v>
      </c>
      <c r="D657" s="990"/>
      <c r="E657" s="990"/>
      <c r="F657" s="990"/>
      <c r="G657" s="991"/>
      <c r="H657" s="219"/>
      <c r="I657" s="219"/>
      <c r="J657" s="215">
        <f>SUM(H657:I657)</f>
        <v>0</v>
      </c>
      <c r="K657" s="220"/>
      <c r="L657" s="221"/>
      <c r="M657" s="217">
        <f>SUM(K657:L657)</f>
        <v>0</v>
      </c>
    </row>
    <row r="658" spans="1:35" ht="14.25" x14ac:dyDescent="0.2">
      <c r="A658" s="210"/>
      <c r="B658" s="277"/>
      <c r="C658" s="992" t="s">
        <v>107</v>
      </c>
      <c r="D658" s="992"/>
      <c r="E658" s="992"/>
      <c r="F658" s="992"/>
      <c r="G658" s="1010"/>
      <c r="H658" s="214"/>
      <c r="I658" s="214"/>
      <c r="J658" s="215">
        <f>SUM(H658:I658)</f>
        <v>0</v>
      </c>
      <c r="K658" s="216"/>
      <c r="L658" s="222"/>
      <c r="M658" s="217">
        <f>SUM(K658:L658)</f>
        <v>0</v>
      </c>
    </row>
    <row r="659" spans="1:35" ht="14.25" x14ac:dyDescent="0.2">
      <c r="A659" s="210"/>
      <c r="B659" s="277"/>
      <c r="C659" s="992" t="s">
        <v>41</v>
      </c>
      <c r="D659" s="992"/>
      <c r="E659" s="992"/>
      <c r="F659" s="1011"/>
      <c r="G659" s="1010"/>
      <c r="H659" s="214"/>
      <c r="I659" s="214"/>
      <c r="J659" s="215">
        <f>SUM(H659:I659)</f>
        <v>0</v>
      </c>
      <c r="K659" s="216"/>
      <c r="L659" s="222"/>
      <c r="M659" s="217">
        <f>SUM(K659:L659)</f>
        <v>0</v>
      </c>
    </row>
    <row r="660" spans="1:35" ht="7.5" customHeight="1" x14ac:dyDescent="0.2">
      <c r="A660" s="340"/>
      <c r="B660" s="1058"/>
      <c r="C660" s="1058"/>
      <c r="D660" s="1058"/>
      <c r="E660" s="1058"/>
      <c r="F660" s="1058"/>
      <c r="G660" s="1058"/>
      <c r="H660" s="1058"/>
      <c r="I660" s="1058"/>
      <c r="J660" s="1058"/>
      <c r="K660" s="1058"/>
      <c r="L660" s="1058"/>
      <c r="M660" s="1058"/>
      <c r="N660" s="341"/>
    </row>
    <row r="661" spans="1:35" ht="16.5" x14ac:dyDescent="0.2">
      <c r="A661" s="823" t="s">
        <v>230</v>
      </c>
      <c r="B661" s="824"/>
      <c r="C661" s="824"/>
      <c r="D661" s="824"/>
      <c r="E661" s="824"/>
      <c r="F661" s="825"/>
      <c r="G661" s="826"/>
      <c r="H661" s="211">
        <f>H662+H663+H664</f>
        <v>0</v>
      </c>
      <c r="I661" s="211">
        <f>I662+I663+I664</f>
        <v>0</v>
      </c>
      <c r="J661" s="215">
        <f>SUM(H661:I661)</f>
        <v>0</v>
      </c>
      <c r="K661" s="212">
        <f>K662+K663+K664</f>
        <v>0</v>
      </c>
      <c r="L661" s="233">
        <f>L662+L663+L664</f>
        <v>0</v>
      </c>
      <c r="M661" s="217">
        <f>SUM(K661:L661)</f>
        <v>0</v>
      </c>
    </row>
    <row r="662" spans="1:35" ht="14.25" x14ac:dyDescent="0.2">
      <c r="A662" s="218"/>
      <c r="B662" s="278" t="s">
        <v>106</v>
      </c>
      <c r="C662" s="990" t="s">
        <v>92</v>
      </c>
      <c r="D662" s="990"/>
      <c r="E662" s="990"/>
      <c r="F662" s="990"/>
      <c r="G662" s="991"/>
      <c r="H662" s="219"/>
      <c r="I662" s="219"/>
      <c r="J662" s="215">
        <f>H662+I662</f>
        <v>0</v>
      </c>
      <c r="K662" s="220"/>
      <c r="L662" s="221"/>
      <c r="M662" s="217">
        <f>SUM(K662:L662)</f>
        <v>0</v>
      </c>
    </row>
    <row r="663" spans="1:35" ht="14.25" x14ac:dyDescent="0.2">
      <c r="A663" s="210"/>
      <c r="B663" s="277"/>
      <c r="C663" s="992" t="s">
        <v>107</v>
      </c>
      <c r="D663" s="992"/>
      <c r="E663" s="992"/>
      <c r="F663" s="992"/>
      <c r="G663" s="1010"/>
      <c r="H663" s="214"/>
      <c r="I663" s="214"/>
      <c r="J663" s="215">
        <f>H663+I663</f>
        <v>0</v>
      </c>
      <c r="K663" s="216"/>
      <c r="L663" s="222"/>
      <c r="M663" s="217">
        <f>SUM(K663:L663)</f>
        <v>0</v>
      </c>
    </row>
    <row r="664" spans="1:35" ht="15" thickBot="1" x14ac:dyDescent="0.25">
      <c r="A664" s="223"/>
      <c r="B664" s="279"/>
      <c r="C664" s="994" t="s">
        <v>41</v>
      </c>
      <c r="D664" s="994"/>
      <c r="E664" s="994"/>
      <c r="F664" s="994"/>
      <c r="G664" s="1043"/>
      <c r="H664" s="224"/>
      <c r="I664" s="224"/>
      <c r="J664" s="225">
        <f>H664+I664</f>
        <v>0</v>
      </c>
      <c r="K664" s="226"/>
      <c r="L664" s="227"/>
      <c r="M664" s="228">
        <f>SUM(K664:L664)</f>
        <v>0</v>
      </c>
    </row>
    <row r="665" spans="1:35" ht="13.5" customHeight="1" x14ac:dyDescent="0.2"/>
    <row r="667" spans="1:35" ht="18" x14ac:dyDescent="0.25">
      <c r="A667" s="229" t="s">
        <v>231</v>
      </c>
      <c r="B667" s="229"/>
      <c r="J667" s="85" t="s">
        <v>283</v>
      </c>
      <c r="K667" s="26"/>
      <c r="M667" s="85" t="s">
        <v>358</v>
      </c>
      <c r="N667" s="230"/>
      <c r="O667" s="21"/>
      <c r="P667" s="38"/>
      <c r="Q667" s="21"/>
      <c r="R667" s="21"/>
      <c r="S667" s="21"/>
      <c r="T667" s="21"/>
      <c r="U667" s="21"/>
      <c r="V667" s="21"/>
      <c r="W667" s="21"/>
      <c r="X667" s="21"/>
      <c r="Y667" s="21"/>
      <c r="Z667" s="21"/>
      <c r="AA667" s="21"/>
      <c r="AB667" s="21"/>
      <c r="AC667" s="21"/>
      <c r="AD667" s="21"/>
      <c r="AE667" s="21"/>
      <c r="AF667" s="21"/>
      <c r="AG667" s="21"/>
      <c r="AH667" s="21"/>
      <c r="AI667" s="21"/>
    </row>
    <row r="668" spans="1:35" ht="18" x14ac:dyDescent="0.25">
      <c r="A668" s="229"/>
      <c r="B668" s="229"/>
      <c r="N668" s="85"/>
      <c r="O668" s="38"/>
      <c r="P668" s="38"/>
      <c r="Q668" s="457"/>
      <c r="R668" s="468"/>
      <c r="S668" s="438"/>
      <c r="T668" s="21"/>
      <c r="U668" s="21"/>
      <c r="V668" s="21"/>
      <c r="W668" s="21"/>
      <c r="X668" s="21"/>
      <c r="Y668" s="21"/>
      <c r="Z668" s="21"/>
      <c r="AA668" s="21"/>
      <c r="AB668" s="21"/>
      <c r="AC668" s="21"/>
      <c r="AD668" s="21"/>
      <c r="AE668" s="21"/>
      <c r="AF668" s="21"/>
      <c r="AG668" s="21"/>
      <c r="AH668" s="21"/>
      <c r="AI668" s="21"/>
    </row>
    <row r="669" spans="1:35" ht="18" x14ac:dyDescent="0.25">
      <c r="A669" s="229"/>
      <c r="B669" s="229"/>
      <c r="N669" s="85"/>
      <c r="O669" s="38"/>
      <c r="P669" s="38"/>
      <c r="Q669" s="457"/>
      <c r="R669" s="468"/>
      <c r="S669" s="438"/>
      <c r="T669" s="21"/>
      <c r="U669" s="21"/>
      <c r="V669" s="21"/>
      <c r="W669" s="21"/>
      <c r="X669" s="21"/>
      <c r="Y669" s="21"/>
      <c r="Z669" s="21"/>
      <c r="AA669" s="21"/>
      <c r="AB669" s="21"/>
      <c r="AC669" s="21"/>
      <c r="AD669" s="21"/>
      <c r="AE669" s="21"/>
      <c r="AF669" s="21"/>
      <c r="AG669" s="21"/>
      <c r="AH669" s="21"/>
      <c r="AI669" s="21"/>
    </row>
    <row r="670" spans="1:35" ht="13.5" thickBot="1" x14ac:dyDescent="0.25">
      <c r="O670" s="21"/>
      <c r="P670" s="21"/>
      <c r="Q670" s="21"/>
      <c r="R670" s="21"/>
      <c r="S670" s="21"/>
      <c r="T670" s="21"/>
      <c r="U670" s="21"/>
      <c r="V670" s="21"/>
      <c r="W670" s="21"/>
      <c r="X670" s="21"/>
      <c r="Y670" s="21"/>
      <c r="Z670" s="21"/>
      <c r="AA670" s="21"/>
      <c r="AB670" s="21"/>
      <c r="AC670" s="21"/>
      <c r="AD670" s="21"/>
      <c r="AE670" s="21"/>
      <c r="AF670" s="21"/>
      <c r="AG670" s="21"/>
      <c r="AH670" s="21"/>
      <c r="AI670" s="21"/>
    </row>
    <row r="671" spans="1:35" ht="21" customHeight="1" x14ac:dyDescent="0.25">
      <c r="A671" s="1044" t="s">
        <v>108</v>
      </c>
      <c r="B671" s="1045"/>
      <c r="C671" s="1045"/>
      <c r="D671" s="1045"/>
      <c r="E671" s="1045"/>
      <c r="F671" s="1045"/>
      <c r="G671" s="1046"/>
      <c r="H671" s="1047">
        <v>2018</v>
      </c>
      <c r="I671" s="1048"/>
      <c r="J671" s="1048"/>
      <c r="K671" s="1090">
        <v>2019</v>
      </c>
      <c r="L671" s="1091"/>
      <c r="M671" s="1092"/>
      <c r="O671" s="21"/>
      <c r="P671" s="21"/>
      <c r="Q671" s="21"/>
      <c r="R671" s="21"/>
      <c r="S671" s="21"/>
      <c r="T671" s="21"/>
      <c r="U671" s="21"/>
      <c r="V671" s="21"/>
      <c r="W671" s="21"/>
      <c r="X671" s="21"/>
      <c r="Y671" s="21"/>
      <c r="Z671" s="21"/>
      <c r="AA671" s="21"/>
      <c r="AB671" s="21"/>
      <c r="AC671" s="21"/>
      <c r="AD671" s="21"/>
      <c r="AE671" s="21"/>
      <c r="AF671" s="21"/>
      <c r="AG671" s="21"/>
      <c r="AH671" s="21"/>
      <c r="AI671" s="21"/>
    </row>
    <row r="672" spans="1:35" ht="21" customHeight="1" thickBot="1" x14ac:dyDescent="0.25">
      <c r="A672" s="667"/>
      <c r="B672" s="668"/>
      <c r="C672" s="668"/>
      <c r="D672" s="668"/>
      <c r="E672" s="668"/>
      <c r="F672" s="668"/>
      <c r="G672" s="669"/>
      <c r="H672" s="310" t="s">
        <v>36</v>
      </c>
      <c r="I672" s="273" t="s">
        <v>37</v>
      </c>
      <c r="J672" s="346" t="s">
        <v>25</v>
      </c>
      <c r="K672" s="347" t="s">
        <v>36</v>
      </c>
      <c r="L672" s="309" t="s">
        <v>37</v>
      </c>
      <c r="M672" s="308" t="s">
        <v>25</v>
      </c>
      <c r="O672" s="21"/>
      <c r="P672" s="21"/>
      <c r="Q672" s="21"/>
      <c r="R672" s="21"/>
      <c r="S672" s="21"/>
      <c r="T672" s="21"/>
      <c r="U672" s="21"/>
      <c r="V672" s="21"/>
      <c r="W672" s="21"/>
      <c r="X672" s="21"/>
      <c r="Y672" s="21"/>
      <c r="Z672" s="21"/>
      <c r="AA672" s="21"/>
      <c r="AB672" s="21"/>
      <c r="AC672" s="21"/>
      <c r="AD672" s="21"/>
      <c r="AE672" s="21"/>
      <c r="AF672" s="21"/>
      <c r="AG672" s="21"/>
      <c r="AH672" s="21"/>
      <c r="AI672" s="21"/>
    </row>
    <row r="673" spans="1:35" ht="21" customHeight="1" x14ac:dyDescent="0.2">
      <c r="A673" s="1007" t="s">
        <v>166</v>
      </c>
      <c r="B673" s="1008"/>
      <c r="C673" s="1008"/>
      <c r="D673" s="1008"/>
      <c r="E673" s="1008"/>
      <c r="F673" s="1008"/>
      <c r="G673" s="1009"/>
      <c r="H673" s="355">
        <f>H674+H675+H676</f>
        <v>0</v>
      </c>
      <c r="I673" s="356">
        <f>I674+I675+I676</f>
        <v>0</v>
      </c>
      <c r="J673" s="357">
        <f>SUM(H673:I673)</f>
        <v>0</v>
      </c>
      <c r="K673" s="358">
        <f>K674+K675+K676</f>
        <v>0</v>
      </c>
      <c r="L673" s="358">
        <f>L674+L675+L676</f>
        <v>0</v>
      </c>
      <c r="M673" s="359">
        <f>SUM(K673:L673)</f>
        <v>0</v>
      </c>
      <c r="O673" s="21"/>
      <c r="P673" s="21"/>
      <c r="Q673" s="21"/>
      <c r="R673" s="21"/>
      <c r="S673" s="21"/>
      <c r="T673" s="21"/>
      <c r="U673" s="21"/>
      <c r="V673" s="21"/>
      <c r="W673" s="21"/>
      <c r="X673" s="21"/>
      <c r="Y673" s="21"/>
      <c r="Z673" s="21"/>
      <c r="AA673" s="21"/>
      <c r="AB673" s="21"/>
      <c r="AC673" s="21"/>
      <c r="AD673" s="21"/>
      <c r="AE673" s="21"/>
      <c r="AF673" s="21"/>
      <c r="AG673" s="21"/>
      <c r="AH673" s="21"/>
      <c r="AI673" s="21"/>
    </row>
    <row r="674" spans="1:35" ht="14.25" x14ac:dyDescent="0.2">
      <c r="A674" s="218"/>
      <c r="B674" s="278" t="s">
        <v>106</v>
      </c>
      <c r="C674" s="990" t="s">
        <v>92</v>
      </c>
      <c r="D674" s="990"/>
      <c r="E674" s="990"/>
      <c r="F674" s="990"/>
      <c r="G674" s="998"/>
      <c r="H674" s="343"/>
      <c r="I674" s="235"/>
      <c r="J674" s="232">
        <f>SUM(H674:I674)</f>
        <v>0</v>
      </c>
      <c r="K674" s="236"/>
      <c r="L674" s="237"/>
      <c r="M674" s="217">
        <f>SUM(K674:L674)</f>
        <v>0</v>
      </c>
      <c r="O674" s="21"/>
      <c r="P674" s="21"/>
      <c r="Q674" s="21"/>
      <c r="R674" s="21"/>
      <c r="S674" s="21"/>
      <c r="T674" s="21"/>
      <c r="U674" s="21"/>
      <c r="V674" s="21"/>
      <c r="W674" s="21"/>
      <c r="X674" s="21"/>
      <c r="Y674" s="21"/>
      <c r="Z674" s="21"/>
      <c r="AA674" s="21"/>
      <c r="AB674" s="21"/>
      <c r="AC674" s="21"/>
      <c r="AD674" s="21"/>
      <c r="AE674" s="21"/>
      <c r="AF674" s="21"/>
      <c r="AG674" s="21"/>
      <c r="AH674" s="21"/>
      <c r="AI674" s="21"/>
    </row>
    <row r="675" spans="1:35" ht="14.25" x14ac:dyDescent="0.2">
      <c r="A675" s="210"/>
      <c r="B675" s="277"/>
      <c r="C675" s="992" t="s">
        <v>107</v>
      </c>
      <c r="D675" s="992"/>
      <c r="E675" s="992"/>
      <c r="F675" s="992"/>
      <c r="G675" s="993"/>
      <c r="H675" s="240"/>
      <c r="I675" s="238"/>
      <c r="J675" s="232">
        <f>SUM(H675:I675)</f>
        <v>0</v>
      </c>
      <c r="K675" s="239"/>
      <c r="L675" s="222"/>
      <c r="M675" s="217">
        <f>SUM(K675:L675)</f>
        <v>0</v>
      </c>
      <c r="O675" s="21"/>
      <c r="P675" s="21"/>
      <c r="Q675" s="21"/>
      <c r="R675" s="21"/>
      <c r="S675" s="21"/>
      <c r="T675" s="21"/>
      <c r="U675" s="21"/>
      <c r="V675" s="21"/>
      <c r="W675" s="21"/>
      <c r="X675" s="21"/>
      <c r="Y675" s="21"/>
      <c r="Z675" s="21"/>
      <c r="AA675" s="21"/>
      <c r="AB675" s="21"/>
      <c r="AC675" s="21"/>
      <c r="AD675" s="21"/>
      <c r="AE675" s="21"/>
      <c r="AF675" s="21"/>
      <c r="AG675" s="21"/>
      <c r="AH675" s="21"/>
      <c r="AI675" s="21"/>
    </row>
    <row r="676" spans="1:35" ht="15" thickBot="1" x14ac:dyDescent="0.25">
      <c r="A676" s="223"/>
      <c r="B676" s="279"/>
      <c r="C676" s="994" t="s">
        <v>41</v>
      </c>
      <c r="D676" s="994"/>
      <c r="E676" s="994"/>
      <c r="F676" s="994"/>
      <c r="G676" s="995"/>
      <c r="H676" s="360"/>
      <c r="I676" s="361"/>
      <c r="J676" s="255">
        <f>SUM(H676:I676)</f>
        <v>0</v>
      </c>
      <c r="K676" s="362"/>
      <c r="L676" s="227"/>
      <c r="M676" s="228">
        <f>SUM(K676:L676)</f>
        <v>0</v>
      </c>
      <c r="O676" s="21"/>
      <c r="P676" s="21"/>
      <c r="Q676" s="21"/>
      <c r="R676" s="21"/>
      <c r="S676" s="21"/>
      <c r="T676" s="21"/>
      <c r="U676" s="21"/>
      <c r="V676" s="21"/>
      <c r="W676" s="21"/>
      <c r="X676" s="21"/>
      <c r="Y676" s="21"/>
      <c r="Z676" s="21"/>
      <c r="AA676" s="21"/>
      <c r="AB676" s="21"/>
      <c r="AC676" s="21"/>
      <c r="AD676" s="21"/>
      <c r="AE676" s="21"/>
      <c r="AF676" s="21"/>
      <c r="AG676" s="21"/>
      <c r="AH676" s="21"/>
      <c r="AI676" s="21"/>
    </row>
    <row r="677" spans="1:35" ht="13.5" customHeight="1" thickBot="1" x14ac:dyDescent="0.25">
      <c r="A677" s="1085"/>
      <c r="B677" s="1086"/>
      <c r="C677" s="1086"/>
      <c r="D677" s="1086"/>
      <c r="E677" s="1086"/>
      <c r="F677" s="1086"/>
      <c r="G677" s="1086"/>
      <c r="H677" s="1086"/>
      <c r="I677" s="1086"/>
      <c r="J677" s="1086"/>
      <c r="K677" s="1086"/>
      <c r="L677" s="1086"/>
      <c r="M677" s="1087"/>
      <c r="N677" s="341"/>
      <c r="O677" s="21"/>
      <c r="P677" s="21"/>
      <c r="Q677" s="21"/>
      <c r="R677" s="21"/>
      <c r="S677" s="21"/>
      <c r="T677" s="21"/>
      <c r="U677" s="21"/>
      <c r="V677" s="21"/>
      <c r="W677" s="21"/>
      <c r="X677" s="21"/>
      <c r="Y677" s="21"/>
      <c r="Z677" s="21"/>
      <c r="AA677" s="21"/>
      <c r="AB677" s="21"/>
      <c r="AC677" s="21"/>
      <c r="AD677" s="21"/>
      <c r="AE677" s="21"/>
      <c r="AF677" s="21"/>
      <c r="AG677" s="21"/>
      <c r="AH677" s="21"/>
      <c r="AI677" s="21"/>
    </row>
    <row r="678" spans="1:35" ht="24" customHeight="1" thickBot="1" x14ac:dyDescent="0.3">
      <c r="A678" s="1005" t="s">
        <v>109</v>
      </c>
      <c r="B678" s="1006"/>
      <c r="C678" s="1006"/>
      <c r="D678" s="1006"/>
      <c r="E678" s="1006"/>
      <c r="F678" s="1006"/>
      <c r="G678" s="1006"/>
      <c r="H678" s="363"/>
      <c r="I678" s="363"/>
      <c r="J678" s="363"/>
      <c r="K678" s="363"/>
      <c r="L678" s="363"/>
      <c r="M678" s="364"/>
      <c r="O678" s="21"/>
      <c r="P678" s="21"/>
      <c r="Q678" s="21"/>
      <c r="R678" s="21"/>
      <c r="S678" s="21"/>
      <c r="T678" s="21"/>
      <c r="U678" s="21"/>
      <c r="V678" s="21"/>
      <c r="W678" s="21"/>
      <c r="X678" s="21"/>
      <c r="Y678" s="21"/>
      <c r="Z678" s="21"/>
      <c r="AA678" s="21"/>
      <c r="AB678" s="21"/>
      <c r="AC678" s="21"/>
      <c r="AD678" s="21"/>
      <c r="AE678" s="21"/>
      <c r="AF678" s="21"/>
      <c r="AG678" s="21"/>
      <c r="AH678" s="21"/>
      <c r="AI678" s="21"/>
    </row>
    <row r="679" spans="1:35" ht="14.25" x14ac:dyDescent="0.2">
      <c r="A679" s="660" t="s">
        <v>285</v>
      </c>
      <c r="B679" s="661"/>
      <c r="C679" s="661"/>
      <c r="D679" s="661"/>
      <c r="E679" s="661"/>
      <c r="F679" s="661"/>
      <c r="G679" s="661"/>
      <c r="H679" s="419">
        <f>H680+H681+H682</f>
        <v>0</v>
      </c>
      <c r="I679" s="365">
        <f>I680+I681+I682</f>
        <v>0</v>
      </c>
      <c r="J679" s="367">
        <f t="shared" ref="J679" si="33">SUM(H679:I679)</f>
        <v>0</v>
      </c>
      <c r="K679" s="420">
        <f>K680+K681+K682</f>
        <v>0</v>
      </c>
      <c r="L679" s="421">
        <f>L680+L681+L682</f>
        <v>0</v>
      </c>
      <c r="M679" s="366">
        <f t="shared" ref="M679" si="34">SUM(K679:L679)</f>
        <v>0</v>
      </c>
      <c r="O679" s="21"/>
      <c r="P679" s="21"/>
      <c r="Q679" s="21"/>
      <c r="R679" s="21"/>
      <c r="S679" s="21"/>
      <c r="T679" s="21"/>
      <c r="U679" s="21"/>
      <c r="V679" s="21"/>
      <c r="W679" s="21"/>
      <c r="X679" s="21"/>
      <c r="Y679" s="21"/>
      <c r="Z679" s="21"/>
      <c r="AA679" s="21"/>
      <c r="AB679" s="21"/>
      <c r="AC679" s="21"/>
      <c r="AD679" s="21"/>
      <c r="AE679" s="21"/>
      <c r="AF679" s="21"/>
      <c r="AG679" s="21"/>
      <c r="AH679" s="21"/>
      <c r="AI679" s="21"/>
    </row>
    <row r="680" spans="1:35" ht="14.25" x14ac:dyDescent="0.2">
      <c r="A680" s="218"/>
      <c r="B680" s="278" t="s">
        <v>106</v>
      </c>
      <c r="C680" s="990" t="s">
        <v>92</v>
      </c>
      <c r="D680" s="990"/>
      <c r="E680" s="990"/>
      <c r="F680" s="990"/>
      <c r="G680" s="990"/>
      <c r="H680" s="240"/>
      <c r="I680" s="241"/>
      <c r="J680" s="368">
        <f>SUM(H680:I680)</f>
        <v>0</v>
      </c>
      <c r="K680" s="216"/>
      <c r="L680" s="222"/>
      <c r="M680" s="217">
        <f>SUM(K680:L680)</f>
        <v>0</v>
      </c>
      <c r="O680" s="21"/>
      <c r="P680" s="21"/>
      <c r="Q680" s="21"/>
      <c r="R680" s="21"/>
      <c r="S680" s="21"/>
      <c r="T680" s="21"/>
      <c r="U680" s="21"/>
      <c r="V680" s="21"/>
      <c r="W680" s="21"/>
      <c r="X680" s="21"/>
      <c r="Y680" s="21"/>
      <c r="Z680" s="21"/>
      <c r="AA680" s="21"/>
      <c r="AB680" s="21"/>
      <c r="AC680" s="21"/>
      <c r="AD680" s="21"/>
      <c r="AE680" s="21"/>
      <c r="AF680" s="21"/>
      <c r="AG680" s="21"/>
      <c r="AH680" s="21"/>
      <c r="AI680" s="21"/>
    </row>
    <row r="681" spans="1:35" ht="14.25" x14ac:dyDescent="0.2">
      <c r="A681" s="210"/>
      <c r="B681" s="277"/>
      <c r="C681" s="992" t="s">
        <v>107</v>
      </c>
      <c r="D681" s="992"/>
      <c r="E681" s="992"/>
      <c r="F681" s="992"/>
      <c r="G681" s="992"/>
      <c r="H681" s="240"/>
      <c r="I681" s="241"/>
      <c r="J681" s="368">
        <f>SUM(H681:I681)</f>
        <v>0</v>
      </c>
      <c r="K681" s="216"/>
      <c r="L681" s="222"/>
      <c r="M681" s="217">
        <f>SUM(K681:L681)</f>
        <v>0</v>
      </c>
      <c r="O681" s="21"/>
      <c r="P681" s="21"/>
      <c r="Q681" s="21"/>
      <c r="R681" s="21"/>
      <c r="S681" s="21"/>
      <c r="T681" s="21"/>
      <c r="U681" s="21"/>
      <c r="V681" s="21"/>
      <c r="W681" s="21"/>
      <c r="X681" s="21"/>
      <c r="Y681" s="21"/>
      <c r="Z681" s="21"/>
      <c r="AA681" s="21"/>
      <c r="AB681" s="21"/>
      <c r="AC681" s="21"/>
      <c r="AD681" s="21"/>
      <c r="AE681" s="21"/>
      <c r="AF681" s="21"/>
      <c r="AG681" s="21"/>
      <c r="AH681" s="21"/>
      <c r="AI681" s="21"/>
    </row>
    <row r="682" spans="1:35" ht="15" thickBot="1" x14ac:dyDescent="0.25">
      <c r="A682" s="223"/>
      <c r="B682" s="279"/>
      <c r="C682" s="994" t="s">
        <v>41</v>
      </c>
      <c r="D682" s="994"/>
      <c r="E682" s="994"/>
      <c r="F682" s="994"/>
      <c r="G682" s="994"/>
      <c r="H682" s="360"/>
      <c r="I682" s="370"/>
      <c r="J682" s="371">
        <f>SUM(H682:I682)</f>
        <v>0</v>
      </c>
      <c r="K682" s="226"/>
      <c r="L682" s="227"/>
      <c r="M682" s="228">
        <f>SUM(K682:L682)</f>
        <v>0</v>
      </c>
    </row>
    <row r="683" spans="1:35" ht="14.25" x14ac:dyDescent="0.2">
      <c r="A683" s="660" t="s">
        <v>286</v>
      </c>
      <c r="B683" s="661"/>
      <c r="C683" s="661"/>
      <c r="D683" s="661"/>
      <c r="E683" s="661"/>
      <c r="F683" s="661"/>
      <c r="G683" s="661"/>
      <c r="H683" s="419">
        <f>H684+H685+H686</f>
        <v>0</v>
      </c>
      <c r="I683" s="365">
        <f>I684+I685+I686</f>
        <v>0</v>
      </c>
      <c r="J683" s="367">
        <f t="shared" ref="J683" si="35">SUM(H683:I683)</f>
        <v>0</v>
      </c>
      <c r="K683" s="420">
        <f>K684+K685+K686</f>
        <v>0</v>
      </c>
      <c r="L683" s="421">
        <f>L684+L685+L686</f>
        <v>0</v>
      </c>
      <c r="M683" s="366">
        <f t="shared" ref="M683" si="36">SUM(K683:L683)</f>
        <v>0</v>
      </c>
    </row>
    <row r="684" spans="1:35" ht="14.25" x14ac:dyDescent="0.2">
      <c r="A684" s="218"/>
      <c r="B684" s="278" t="s">
        <v>106</v>
      </c>
      <c r="C684" s="990" t="s">
        <v>92</v>
      </c>
      <c r="D684" s="990"/>
      <c r="E684" s="990"/>
      <c r="F684" s="990"/>
      <c r="G684" s="990"/>
      <c r="H684" s="240"/>
      <c r="I684" s="241"/>
      <c r="J684" s="368">
        <f>SUM(H684:I684)</f>
        <v>0</v>
      </c>
      <c r="K684" s="216"/>
      <c r="L684" s="222"/>
      <c r="M684" s="217">
        <f>SUM(K684:L684)</f>
        <v>0</v>
      </c>
    </row>
    <row r="685" spans="1:35" ht="14.25" x14ac:dyDescent="0.2">
      <c r="A685" s="210"/>
      <c r="B685" s="277"/>
      <c r="C685" s="992" t="s">
        <v>107</v>
      </c>
      <c r="D685" s="992"/>
      <c r="E685" s="992"/>
      <c r="F685" s="992"/>
      <c r="G685" s="992"/>
      <c r="H685" s="240"/>
      <c r="I685" s="241"/>
      <c r="J685" s="368">
        <f>SUM(H685:I685)</f>
        <v>0</v>
      </c>
      <c r="K685" s="216"/>
      <c r="L685" s="222"/>
      <c r="M685" s="217">
        <f>SUM(K685:L685)</f>
        <v>0</v>
      </c>
    </row>
    <row r="686" spans="1:35" ht="15" thickBot="1" x14ac:dyDescent="0.25">
      <c r="A686" s="223"/>
      <c r="B686" s="279"/>
      <c r="C686" s="994" t="s">
        <v>41</v>
      </c>
      <c r="D686" s="994"/>
      <c r="E686" s="994"/>
      <c r="F686" s="994"/>
      <c r="G686" s="994"/>
      <c r="H686" s="360"/>
      <c r="I686" s="370"/>
      <c r="J686" s="371">
        <f>SUM(H686:I686)</f>
        <v>0</v>
      </c>
      <c r="K686" s="226"/>
      <c r="L686" s="227"/>
      <c r="M686" s="228">
        <f>SUM(K686:L686)</f>
        <v>0</v>
      </c>
    </row>
    <row r="687" spans="1:35" ht="14.25" x14ac:dyDescent="0.2">
      <c r="A687" s="660" t="s">
        <v>287</v>
      </c>
      <c r="B687" s="1050"/>
      <c r="C687" s="1050"/>
      <c r="D687" s="1050"/>
      <c r="E687" s="1050"/>
      <c r="F687" s="1050"/>
      <c r="G687" s="1050"/>
      <c r="H687" s="419">
        <f>H688+H689+H690</f>
        <v>0</v>
      </c>
      <c r="I687" s="365">
        <f>I688+I689+I690</f>
        <v>0</v>
      </c>
      <c r="J687" s="367">
        <f t="shared" ref="J687" si="37">SUM(H687:I687)</f>
        <v>0</v>
      </c>
      <c r="K687" s="420">
        <f>K688+K689+K690</f>
        <v>0</v>
      </c>
      <c r="L687" s="421">
        <f>L688+L689+L690</f>
        <v>0</v>
      </c>
      <c r="M687" s="366">
        <f t="shared" ref="M687" si="38">SUM(K687:L687)</f>
        <v>0</v>
      </c>
    </row>
    <row r="688" spans="1:35" ht="14.25" x14ac:dyDescent="0.2">
      <c r="A688" s="218"/>
      <c r="B688" s="278" t="s">
        <v>106</v>
      </c>
      <c r="C688" s="990" t="s">
        <v>92</v>
      </c>
      <c r="D688" s="990"/>
      <c r="E688" s="990"/>
      <c r="F688" s="990"/>
      <c r="G688" s="990"/>
      <c r="H688" s="240"/>
      <c r="I688" s="241"/>
      <c r="J688" s="368">
        <f>SUM(H688:I688)</f>
        <v>0</v>
      </c>
      <c r="K688" s="216"/>
      <c r="L688" s="222"/>
      <c r="M688" s="217">
        <f>SUM(K688:L688)</f>
        <v>0</v>
      </c>
    </row>
    <row r="689" spans="1:13" ht="14.25" x14ac:dyDescent="0.2">
      <c r="A689" s="210"/>
      <c r="B689" s="277"/>
      <c r="C689" s="992" t="s">
        <v>107</v>
      </c>
      <c r="D689" s="992"/>
      <c r="E689" s="992"/>
      <c r="F689" s="992"/>
      <c r="G689" s="992"/>
      <c r="H689" s="240"/>
      <c r="I689" s="241"/>
      <c r="J689" s="368">
        <f>SUM(H689:I689)</f>
        <v>0</v>
      </c>
      <c r="K689" s="216"/>
      <c r="L689" s="222"/>
      <c r="M689" s="217">
        <f>SUM(K689:L689)</f>
        <v>0</v>
      </c>
    </row>
    <row r="690" spans="1:13" ht="15" thickBot="1" x14ac:dyDescent="0.25">
      <c r="A690" s="223"/>
      <c r="B690" s="279"/>
      <c r="C690" s="994" t="s">
        <v>41</v>
      </c>
      <c r="D690" s="994"/>
      <c r="E690" s="994"/>
      <c r="F690" s="994"/>
      <c r="G690" s="994"/>
      <c r="H690" s="360"/>
      <c r="I690" s="370"/>
      <c r="J690" s="371">
        <f>SUM(H690:I690)</f>
        <v>0</v>
      </c>
      <c r="K690" s="226"/>
      <c r="L690" s="227"/>
      <c r="M690" s="228">
        <f>SUM(K690:L690)</f>
        <v>0</v>
      </c>
    </row>
    <row r="691" spans="1:13" ht="14.25" x14ac:dyDescent="0.2">
      <c r="A691" s="1067" t="s">
        <v>288</v>
      </c>
      <c r="B691" s="1068"/>
      <c r="C691" s="1068"/>
      <c r="D691" s="1068"/>
      <c r="E691" s="1068"/>
      <c r="F691" s="1068"/>
      <c r="G691" s="1069"/>
      <c r="H691" s="419">
        <f>H692+H693+H694</f>
        <v>0</v>
      </c>
      <c r="I691" s="365">
        <f>I692+I693+I694</f>
        <v>0</v>
      </c>
      <c r="J691" s="367">
        <f t="shared" ref="J691" si="39">SUM(H691:I691)</f>
        <v>0</v>
      </c>
      <c r="K691" s="420">
        <f>K692+K693+K694</f>
        <v>0</v>
      </c>
      <c r="L691" s="421">
        <f>L692+L693+L694</f>
        <v>0</v>
      </c>
      <c r="M691" s="366">
        <f t="shared" ref="M691" si="40">SUM(K691:L691)</f>
        <v>0</v>
      </c>
    </row>
    <row r="692" spans="1:13" ht="14.25" x14ac:dyDescent="0.2">
      <c r="A692" s="218"/>
      <c r="B692" s="278" t="s">
        <v>106</v>
      </c>
      <c r="C692" s="990" t="s">
        <v>92</v>
      </c>
      <c r="D692" s="990"/>
      <c r="E692" s="990"/>
      <c r="F692" s="990"/>
      <c r="G692" s="990"/>
      <c r="H692" s="240"/>
      <c r="I692" s="241"/>
      <c r="J692" s="368">
        <f>SUM(H692:I692)</f>
        <v>0</v>
      </c>
      <c r="K692" s="216"/>
      <c r="L692" s="222"/>
      <c r="M692" s="217">
        <f>SUM(K692:L692)</f>
        <v>0</v>
      </c>
    </row>
    <row r="693" spans="1:13" ht="14.25" x14ac:dyDescent="0.2">
      <c r="A693" s="210"/>
      <c r="B693" s="277"/>
      <c r="C693" s="992" t="s">
        <v>107</v>
      </c>
      <c r="D693" s="992"/>
      <c r="E693" s="992"/>
      <c r="F693" s="992"/>
      <c r="G693" s="992"/>
      <c r="H693" s="240"/>
      <c r="I693" s="241"/>
      <c r="J693" s="368">
        <f>SUM(H693:I693)</f>
        <v>0</v>
      </c>
      <c r="K693" s="216"/>
      <c r="L693" s="222"/>
      <c r="M693" s="217">
        <f>SUM(K693:L693)</f>
        <v>0</v>
      </c>
    </row>
    <row r="694" spans="1:13" ht="15" thickBot="1" x14ac:dyDescent="0.25">
      <c r="A694" s="223"/>
      <c r="B694" s="279"/>
      <c r="C694" s="994" t="s">
        <v>41</v>
      </c>
      <c r="D694" s="994"/>
      <c r="E694" s="994"/>
      <c r="F694" s="994"/>
      <c r="G694" s="994"/>
      <c r="H694" s="360"/>
      <c r="I694" s="370"/>
      <c r="J694" s="371">
        <f>SUM(H694:I694)</f>
        <v>0</v>
      </c>
      <c r="K694" s="226"/>
      <c r="L694" s="227"/>
      <c r="M694" s="228">
        <f>SUM(K694:L694)</f>
        <v>0</v>
      </c>
    </row>
    <row r="695" spans="1:13" ht="14.25" x14ac:dyDescent="0.2">
      <c r="A695" s="660" t="s">
        <v>289</v>
      </c>
      <c r="B695" s="661"/>
      <c r="C695" s="661"/>
      <c r="D695" s="661"/>
      <c r="E695" s="661"/>
      <c r="F695" s="661"/>
      <c r="G695" s="661"/>
      <c r="H695" s="419">
        <f>H696+H697+H698</f>
        <v>0</v>
      </c>
      <c r="I695" s="365">
        <f>I696+I697+I698</f>
        <v>0</v>
      </c>
      <c r="J695" s="367">
        <f t="shared" ref="J695" si="41">SUM(H695:I695)</f>
        <v>0</v>
      </c>
      <c r="K695" s="420">
        <f>K696+K697+K698</f>
        <v>0</v>
      </c>
      <c r="L695" s="421">
        <f>L696+L697+L698</f>
        <v>0</v>
      </c>
      <c r="M695" s="366">
        <f t="shared" ref="M695" si="42">SUM(K695:L695)</f>
        <v>0</v>
      </c>
    </row>
    <row r="696" spans="1:13" ht="14.25" x14ac:dyDescent="0.2">
      <c r="A696" s="218"/>
      <c r="B696" s="278" t="s">
        <v>106</v>
      </c>
      <c r="C696" s="990" t="s">
        <v>92</v>
      </c>
      <c r="D696" s="990"/>
      <c r="E696" s="990"/>
      <c r="F696" s="990"/>
      <c r="G696" s="990"/>
      <c r="H696" s="240"/>
      <c r="I696" s="241"/>
      <c r="J696" s="368">
        <f>SUM(H696:I696)</f>
        <v>0</v>
      </c>
      <c r="K696" s="216"/>
      <c r="L696" s="222"/>
      <c r="M696" s="217">
        <f>SUM(K696:L696)</f>
        <v>0</v>
      </c>
    </row>
    <row r="697" spans="1:13" ht="14.25" x14ac:dyDescent="0.2">
      <c r="A697" s="210"/>
      <c r="B697" s="277"/>
      <c r="C697" s="992" t="s">
        <v>107</v>
      </c>
      <c r="D697" s="992"/>
      <c r="E697" s="992"/>
      <c r="F697" s="992"/>
      <c r="G697" s="992"/>
      <c r="H697" s="240"/>
      <c r="I697" s="241"/>
      <c r="J697" s="368">
        <f>SUM(H697:I697)</f>
        <v>0</v>
      </c>
      <c r="K697" s="216"/>
      <c r="L697" s="222"/>
      <c r="M697" s="217">
        <f>SUM(K697:L697)</f>
        <v>0</v>
      </c>
    </row>
    <row r="698" spans="1:13" ht="15" thickBot="1" x14ac:dyDescent="0.25">
      <c r="A698" s="223"/>
      <c r="B698" s="279"/>
      <c r="C698" s="994" t="s">
        <v>41</v>
      </c>
      <c r="D698" s="994"/>
      <c r="E698" s="994"/>
      <c r="F698" s="994"/>
      <c r="G698" s="994"/>
      <c r="H698" s="360"/>
      <c r="I698" s="370"/>
      <c r="J698" s="371">
        <f>SUM(H698:I698)</f>
        <v>0</v>
      </c>
      <c r="K698" s="226"/>
      <c r="L698" s="227"/>
      <c r="M698" s="228">
        <f>SUM(K698:L698)</f>
        <v>0</v>
      </c>
    </row>
    <row r="699" spans="1:13" ht="14.25" x14ac:dyDescent="0.2">
      <c r="A699" s="660" t="s">
        <v>290</v>
      </c>
      <c r="B699" s="661"/>
      <c r="C699" s="661"/>
      <c r="D699" s="661"/>
      <c r="E699" s="661"/>
      <c r="F699" s="661"/>
      <c r="G699" s="661"/>
      <c r="H699" s="419">
        <f>H700+H701+H702</f>
        <v>0</v>
      </c>
      <c r="I699" s="365">
        <f>I700+I701+I702</f>
        <v>0</v>
      </c>
      <c r="J699" s="367">
        <f t="shared" ref="J699" si="43">SUM(H699:I699)</f>
        <v>0</v>
      </c>
      <c r="K699" s="420">
        <f>K700+K701+K702</f>
        <v>0</v>
      </c>
      <c r="L699" s="421">
        <f>L700+L701+L702</f>
        <v>0</v>
      </c>
      <c r="M699" s="366">
        <f t="shared" ref="M699" si="44">SUM(K699:L699)</f>
        <v>0</v>
      </c>
    </row>
    <row r="700" spans="1:13" ht="14.25" x14ac:dyDescent="0.2">
      <c r="A700" s="218"/>
      <c r="B700" s="278" t="s">
        <v>106</v>
      </c>
      <c r="C700" s="990" t="s">
        <v>92</v>
      </c>
      <c r="D700" s="990"/>
      <c r="E700" s="990"/>
      <c r="F700" s="990"/>
      <c r="G700" s="990"/>
      <c r="H700" s="240"/>
      <c r="I700" s="241"/>
      <c r="J700" s="368">
        <f>SUM(H700:I700)</f>
        <v>0</v>
      </c>
      <c r="K700" s="216"/>
      <c r="L700" s="222"/>
      <c r="M700" s="217">
        <f>SUM(K700:L700)</f>
        <v>0</v>
      </c>
    </row>
    <row r="701" spans="1:13" ht="14.25" x14ac:dyDescent="0.2">
      <c r="A701" s="210"/>
      <c r="B701" s="277"/>
      <c r="C701" s="992" t="s">
        <v>107</v>
      </c>
      <c r="D701" s="992"/>
      <c r="E701" s="992"/>
      <c r="F701" s="992"/>
      <c r="G701" s="992"/>
      <c r="H701" s="240"/>
      <c r="I701" s="241"/>
      <c r="J701" s="368">
        <f>SUM(H701:I701)</f>
        <v>0</v>
      </c>
      <c r="K701" s="216"/>
      <c r="L701" s="222"/>
      <c r="M701" s="217">
        <f>SUM(K701:L701)</f>
        <v>0</v>
      </c>
    </row>
    <row r="702" spans="1:13" ht="15" thickBot="1" x14ac:dyDescent="0.25">
      <c r="A702" s="223"/>
      <c r="B702" s="279"/>
      <c r="C702" s="994" t="s">
        <v>41</v>
      </c>
      <c r="D702" s="994"/>
      <c r="E702" s="994"/>
      <c r="F702" s="994"/>
      <c r="G702" s="994"/>
      <c r="H702" s="360"/>
      <c r="I702" s="370"/>
      <c r="J702" s="371">
        <f>SUM(H702:I702)</f>
        <v>0</v>
      </c>
      <c r="K702" s="226"/>
      <c r="L702" s="227"/>
      <c r="M702" s="228">
        <f>SUM(K702:L702)</f>
        <v>0</v>
      </c>
    </row>
    <row r="703" spans="1:13" ht="15.75" customHeight="1" x14ac:dyDescent="0.2">
      <c r="A703" s="660" t="s">
        <v>291</v>
      </c>
      <c r="B703" s="1050"/>
      <c r="C703" s="1050"/>
      <c r="D703" s="1050"/>
      <c r="E703" s="1050"/>
      <c r="F703" s="1050"/>
      <c r="G703" s="1050"/>
      <c r="H703" s="419">
        <f>H704+H705+H706</f>
        <v>0</v>
      </c>
      <c r="I703" s="365">
        <f>I704+I705+I706</f>
        <v>0</v>
      </c>
      <c r="J703" s="367">
        <f t="shared" ref="J703" si="45">SUM(H703:I703)</f>
        <v>0</v>
      </c>
      <c r="K703" s="420">
        <f>K704+K705+K706</f>
        <v>0</v>
      </c>
      <c r="L703" s="421">
        <f>L704+L705+L706</f>
        <v>0</v>
      </c>
      <c r="M703" s="366">
        <f t="shared" ref="M703" si="46">SUM(K703:L703)</f>
        <v>0</v>
      </c>
    </row>
    <row r="704" spans="1:13" ht="15.75" customHeight="1" x14ac:dyDescent="0.2">
      <c r="A704" s="218"/>
      <c r="B704" s="278" t="s">
        <v>106</v>
      </c>
      <c r="C704" s="990" t="s">
        <v>92</v>
      </c>
      <c r="D704" s="990"/>
      <c r="E704" s="990"/>
      <c r="F704" s="990"/>
      <c r="G704" s="990"/>
      <c r="H704" s="240"/>
      <c r="I704" s="241"/>
      <c r="J704" s="368">
        <f>SUM(H704:I704)</f>
        <v>0</v>
      </c>
      <c r="K704" s="216"/>
      <c r="L704" s="222"/>
      <c r="M704" s="217">
        <f>SUM(K704:L704)</f>
        <v>0</v>
      </c>
    </row>
    <row r="705" spans="1:24" ht="15.75" customHeight="1" x14ac:dyDescent="0.2">
      <c r="A705" s="210"/>
      <c r="B705" s="277"/>
      <c r="C705" s="992" t="s">
        <v>107</v>
      </c>
      <c r="D705" s="992"/>
      <c r="E705" s="992"/>
      <c r="F705" s="992"/>
      <c r="G705" s="992"/>
      <c r="H705" s="240"/>
      <c r="I705" s="241"/>
      <c r="J705" s="368">
        <f>SUM(H705:I705)</f>
        <v>0</v>
      </c>
      <c r="K705" s="216"/>
      <c r="L705" s="222"/>
      <c r="M705" s="217">
        <f>SUM(K705:L705)</f>
        <v>0</v>
      </c>
    </row>
    <row r="706" spans="1:24" ht="15.75" customHeight="1" thickBot="1" x14ac:dyDescent="0.25">
      <c r="A706" s="223"/>
      <c r="B706" s="279"/>
      <c r="C706" s="994" t="s">
        <v>41</v>
      </c>
      <c r="D706" s="994"/>
      <c r="E706" s="994"/>
      <c r="F706" s="994"/>
      <c r="G706" s="994"/>
      <c r="H706" s="360"/>
      <c r="I706" s="370"/>
      <c r="J706" s="371">
        <f>SUM(H706:I706)</f>
        <v>0</v>
      </c>
      <c r="K706" s="226"/>
      <c r="L706" s="227"/>
      <c r="M706" s="228">
        <f>SUM(K706:L706)</f>
        <v>0</v>
      </c>
    </row>
    <row r="707" spans="1:24" ht="14.25" x14ac:dyDescent="0.2">
      <c r="A707" s="660" t="s">
        <v>292</v>
      </c>
      <c r="B707" s="661"/>
      <c r="C707" s="661"/>
      <c r="D707" s="661"/>
      <c r="E707" s="661"/>
      <c r="F707" s="661"/>
      <c r="G707" s="661"/>
      <c r="H707" s="419">
        <f>H708+H709+H710</f>
        <v>0</v>
      </c>
      <c r="I707" s="365">
        <f>I708+I709+I710</f>
        <v>0</v>
      </c>
      <c r="J707" s="367">
        <f t="shared" ref="J707" si="47">SUM(H707:I707)</f>
        <v>0</v>
      </c>
      <c r="K707" s="420">
        <f>K708+K709+K710</f>
        <v>0</v>
      </c>
      <c r="L707" s="421">
        <f>L708+L709+L710</f>
        <v>0</v>
      </c>
      <c r="M707" s="366">
        <f t="shared" ref="M707" si="48">SUM(K707:L707)</f>
        <v>0</v>
      </c>
      <c r="S707" s="673"/>
      <c r="T707" s="673"/>
      <c r="U707" s="673"/>
      <c r="V707" s="673"/>
      <c r="W707" s="673"/>
      <c r="X707" s="673"/>
    </row>
    <row r="708" spans="1:24" ht="15.75" customHeight="1" x14ac:dyDescent="0.2">
      <c r="A708" s="218"/>
      <c r="B708" s="278" t="s">
        <v>106</v>
      </c>
      <c r="C708" s="990" t="s">
        <v>92</v>
      </c>
      <c r="D708" s="990"/>
      <c r="E708" s="990"/>
      <c r="F708" s="990"/>
      <c r="G708" s="990"/>
      <c r="H708" s="240"/>
      <c r="I708" s="241"/>
      <c r="J708" s="368">
        <f>SUM(H708:I708)</f>
        <v>0</v>
      </c>
      <c r="K708" s="216"/>
      <c r="L708" s="222"/>
      <c r="M708" s="217">
        <f>SUM(K708:L708)</f>
        <v>0</v>
      </c>
    </row>
    <row r="709" spans="1:24" ht="15.75" customHeight="1" x14ac:dyDescent="0.2">
      <c r="A709" s="210"/>
      <c r="B709" s="277"/>
      <c r="C709" s="992" t="s">
        <v>107</v>
      </c>
      <c r="D709" s="992"/>
      <c r="E709" s="992"/>
      <c r="F709" s="992"/>
      <c r="G709" s="992"/>
      <c r="H709" s="240"/>
      <c r="I709" s="241"/>
      <c r="J709" s="368">
        <f>SUM(H709:I709)</f>
        <v>0</v>
      </c>
      <c r="K709" s="216"/>
      <c r="L709" s="222"/>
      <c r="M709" s="217">
        <f>SUM(K709:L709)</f>
        <v>0</v>
      </c>
    </row>
    <row r="710" spans="1:24" ht="15.75" customHeight="1" thickBot="1" x14ac:dyDescent="0.25">
      <c r="A710" s="223"/>
      <c r="B710" s="279"/>
      <c r="C710" s="994" t="s">
        <v>41</v>
      </c>
      <c r="D710" s="994"/>
      <c r="E710" s="994"/>
      <c r="F710" s="994"/>
      <c r="G710" s="994"/>
      <c r="H710" s="360"/>
      <c r="I710" s="370"/>
      <c r="J710" s="371">
        <f>SUM(H710:I710)</f>
        <v>0</v>
      </c>
      <c r="K710" s="226"/>
      <c r="L710" s="227"/>
      <c r="M710" s="228">
        <f>SUM(K710:L710)</f>
        <v>0</v>
      </c>
    </row>
    <row r="711" spans="1:24" ht="14.25" x14ac:dyDescent="0.2">
      <c r="A711" s="660" t="s">
        <v>293</v>
      </c>
      <c r="B711" s="661"/>
      <c r="C711" s="661"/>
      <c r="D711" s="661"/>
      <c r="E711" s="661"/>
      <c r="F711" s="661"/>
      <c r="G711" s="661"/>
      <c r="H711" s="419">
        <f>H712+H713+H714</f>
        <v>0</v>
      </c>
      <c r="I711" s="365">
        <f>I712+I713+I714</f>
        <v>0</v>
      </c>
      <c r="J711" s="367">
        <f t="shared" ref="J711" si="49">SUM(H711:I711)</f>
        <v>0</v>
      </c>
      <c r="K711" s="420">
        <f>K712+K713+K714</f>
        <v>0</v>
      </c>
      <c r="L711" s="421">
        <f>L712+L713+L714</f>
        <v>0</v>
      </c>
      <c r="M711" s="366">
        <f t="shared" ref="M711" si="50">SUM(K711:L711)</f>
        <v>0</v>
      </c>
    </row>
    <row r="712" spans="1:24" ht="14.25" x14ac:dyDescent="0.2">
      <c r="A712" s="218"/>
      <c r="B712" s="278" t="s">
        <v>106</v>
      </c>
      <c r="C712" s="990" t="s">
        <v>92</v>
      </c>
      <c r="D712" s="990"/>
      <c r="E712" s="990"/>
      <c r="F712" s="990"/>
      <c r="G712" s="990"/>
      <c r="H712" s="240"/>
      <c r="I712" s="241"/>
      <c r="J712" s="368">
        <f>SUM(H712:I712)</f>
        <v>0</v>
      </c>
      <c r="K712" s="216"/>
      <c r="L712" s="222"/>
      <c r="M712" s="217">
        <f>SUM(K712:L712)</f>
        <v>0</v>
      </c>
    </row>
    <row r="713" spans="1:24" ht="14.25" x14ac:dyDescent="0.2">
      <c r="A713" s="210"/>
      <c r="B713" s="277"/>
      <c r="C713" s="992" t="s">
        <v>107</v>
      </c>
      <c r="D713" s="992"/>
      <c r="E713" s="992"/>
      <c r="F713" s="992"/>
      <c r="G713" s="992"/>
      <c r="H713" s="240"/>
      <c r="I713" s="241"/>
      <c r="J713" s="368">
        <f>SUM(H713:I713)</f>
        <v>0</v>
      </c>
      <c r="K713" s="216"/>
      <c r="L713" s="222"/>
      <c r="M713" s="217">
        <f>SUM(K713:L713)</f>
        <v>0</v>
      </c>
    </row>
    <row r="714" spans="1:24" ht="15" thickBot="1" x14ac:dyDescent="0.25">
      <c r="A714" s="223"/>
      <c r="B714" s="279"/>
      <c r="C714" s="994" t="s">
        <v>41</v>
      </c>
      <c r="D714" s="994"/>
      <c r="E714" s="994"/>
      <c r="F714" s="994"/>
      <c r="G714" s="994"/>
      <c r="H714" s="360"/>
      <c r="I714" s="370"/>
      <c r="J714" s="371">
        <f>SUM(H714:I714)</f>
        <v>0</v>
      </c>
      <c r="K714" s="226"/>
      <c r="L714" s="227"/>
      <c r="M714" s="228">
        <f>SUM(K714:L714)</f>
        <v>0</v>
      </c>
    </row>
    <row r="715" spans="1:24" ht="13.5" customHeight="1" x14ac:dyDescent="0.2">
      <c r="A715" s="660" t="s">
        <v>294</v>
      </c>
      <c r="B715" s="661"/>
      <c r="C715" s="661"/>
      <c r="D715" s="661"/>
      <c r="E715" s="661"/>
      <c r="F715" s="661"/>
      <c r="G715" s="661"/>
      <c r="H715" s="419">
        <f>H716+H717+H718</f>
        <v>0</v>
      </c>
      <c r="I715" s="365">
        <f>I716+I717+I718</f>
        <v>0</v>
      </c>
      <c r="J715" s="344">
        <f t="shared" ref="J715:J719" si="51">SUM(H715:I715)</f>
        <v>0</v>
      </c>
      <c r="K715" s="420">
        <f>K716+K717+K718</f>
        <v>0</v>
      </c>
      <c r="L715" s="421">
        <f>L716+L717+L718</f>
        <v>0</v>
      </c>
      <c r="M715" s="366">
        <f t="shared" ref="M715" si="52">SUM(K715:L715)</f>
        <v>0</v>
      </c>
    </row>
    <row r="716" spans="1:24" ht="14.25" x14ac:dyDescent="0.2">
      <c r="A716" s="218"/>
      <c r="B716" s="278" t="s">
        <v>106</v>
      </c>
      <c r="C716" s="990" t="s">
        <v>92</v>
      </c>
      <c r="D716" s="990"/>
      <c r="E716" s="990"/>
      <c r="F716" s="990"/>
      <c r="G716" s="990"/>
      <c r="H716" s="240"/>
      <c r="I716" s="241"/>
      <c r="J716" s="232">
        <f t="shared" si="51"/>
        <v>0</v>
      </c>
      <c r="K716" s="216"/>
      <c r="L716" s="222"/>
      <c r="M716" s="217">
        <f>SUM(K716:L716)</f>
        <v>0</v>
      </c>
    </row>
    <row r="717" spans="1:24" ht="14.25" x14ac:dyDescent="0.2">
      <c r="A717" s="210"/>
      <c r="B717" s="277"/>
      <c r="C717" s="992" t="s">
        <v>107</v>
      </c>
      <c r="D717" s="992"/>
      <c r="E717" s="992"/>
      <c r="F717" s="992"/>
      <c r="G717" s="992"/>
      <c r="H717" s="240"/>
      <c r="I717" s="241"/>
      <c r="J717" s="232">
        <f t="shared" si="51"/>
        <v>0</v>
      </c>
      <c r="K717" s="216"/>
      <c r="L717" s="222"/>
      <c r="M717" s="217">
        <f>SUM(K717:L717)</f>
        <v>0</v>
      </c>
    </row>
    <row r="718" spans="1:24" ht="15" thickBot="1" x14ac:dyDescent="0.25">
      <c r="A718" s="223"/>
      <c r="B718" s="279"/>
      <c r="C718" s="994" t="s">
        <v>41</v>
      </c>
      <c r="D718" s="994"/>
      <c r="E718" s="994"/>
      <c r="F718" s="994"/>
      <c r="G718" s="994"/>
      <c r="H718" s="360"/>
      <c r="I718" s="370"/>
      <c r="J718" s="369">
        <f t="shared" si="51"/>
        <v>0</v>
      </c>
      <c r="K718" s="226"/>
      <c r="L718" s="227"/>
      <c r="M718" s="228">
        <f>SUM(K718:L718)</f>
        <v>0</v>
      </c>
    </row>
    <row r="719" spans="1:24" ht="30" customHeight="1" thickBot="1" x14ac:dyDescent="0.25">
      <c r="A719" s="1088" t="s">
        <v>359</v>
      </c>
      <c r="B719" s="1089"/>
      <c r="C719" s="1089"/>
      <c r="D719" s="1089"/>
      <c r="E719" s="1089"/>
      <c r="F719" s="1089"/>
      <c r="G719" s="1089"/>
      <c r="H719" s="422">
        <f>H715+H711+H707+H703+H699+H695+H691+H687+H683+H679</f>
        <v>0</v>
      </c>
      <c r="I719" s="423">
        <f>I715+I711+I707+I703+I699+I695+I691+I687+I683+I679</f>
        <v>0</v>
      </c>
      <c r="J719" s="423">
        <f t="shared" si="51"/>
        <v>0</v>
      </c>
      <c r="K719" s="424">
        <f>K715+K711+K707+K703+K699+K695+K691+K687+K683+K679</f>
        <v>0</v>
      </c>
      <c r="L719" s="425">
        <f t="shared" ref="L719:M719" si="53">L715+L711+L707+L703+L699+L695+L691+L687+L683+L679</f>
        <v>0</v>
      </c>
      <c r="M719" s="426">
        <f t="shared" si="53"/>
        <v>0</v>
      </c>
    </row>
    <row r="720" spans="1:24" ht="15" customHeight="1" thickBot="1" x14ac:dyDescent="0.25">
      <c r="A720" s="1062"/>
      <c r="B720" s="1063"/>
      <c r="C720" s="1063"/>
      <c r="D720" s="1063"/>
      <c r="E720" s="1063"/>
      <c r="F720" s="1063"/>
      <c r="G720" s="1063"/>
      <c r="H720" s="1064"/>
      <c r="I720" s="1064"/>
      <c r="J720" s="1064"/>
      <c r="K720" s="1064"/>
      <c r="L720" s="1064"/>
      <c r="M720" s="1065"/>
      <c r="N720" s="341"/>
    </row>
    <row r="721" spans="1:22" ht="25.5" customHeight="1" thickBot="1" x14ac:dyDescent="0.3">
      <c r="A721" s="999" t="s">
        <v>110</v>
      </c>
      <c r="B721" s="1000"/>
      <c r="C721" s="1000"/>
      <c r="D721" s="1000"/>
      <c r="E721" s="1000"/>
      <c r="F721" s="1000"/>
      <c r="G721" s="1001"/>
      <c r="H721" s="1093">
        <v>2018</v>
      </c>
      <c r="I721" s="1094"/>
      <c r="J721" s="1094"/>
      <c r="K721" s="1095">
        <v>2019</v>
      </c>
      <c r="L721" s="1096"/>
      <c r="M721" s="1097"/>
      <c r="R721" s="242"/>
      <c r="S721" s="242"/>
      <c r="T721" s="242"/>
      <c r="U721" s="242"/>
      <c r="V721" s="242"/>
    </row>
    <row r="722" spans="1:22" ht="26.25" customHeight="1" thickBot="1" x14ac:dyDescent="0.25">
      <c r="A722" s="1002"/>
      <c r="B722" s="1003"/>
      <c r="C722" s="1003"/>
      <c r="D722" s="1003"/>
      <c r="E722" s="1003"/>
      <c r="F722" s="1003"/>
      <c r="G722" s="1004"/>
      <c r="H722" s="348" t="s">
        <v>36</v>
      </c>
      <c r="I722" s="349" t="s">
        <v>37</v>
      </c>
      <c r="J722" s="350" t="s">
        <v>25</v>
      </c>
      <c r="K722" s="351" t="s">
        <v>36</v>
      </c>
      <c r="L722" s="352" t="s">
        <v>37</v>
      </c>
      <c r="M722" s="353" t="s">
        <v>25</v>
      </c>
    </row>
    <row r="723" spans="1:22" ht="15.75" customHeight="1" x14ac:dyDescent="0.2">
      <c r="A723" s="670" t="s">
        <v>164</v>
      </c>
      <c r="B723" s="671"/>
      <c r="C723" s="671"/>
      <c r="D723" s="671"/>
      <c r="E723" s="671"/>
      <c r="F723" s="671"/>
      <c r="G723" s="672"/>
      <c r="H723" s="211">
        <f>H724+H725+H726</f>
        <v>0</v>
      </c>
      <c r="I723" s="231">
        <f>I724+I725+I726</f>
        <v>0</v>
      </c>
      <c r="J723" s="243">
        <f>SUM(H723:I723)</f>
        <v>0</v>
      </c>
      <c r="K723" s="244">
        <f>K724+K725+K726</f>
        <v>0</v>
      </c>
      <c r="L723" s="244">
        <f>L724+L725+L726</f>
        <v>0</v>
      </c>
      <c r="M723" s="245">
        <f>SUM(K723:L723)</f>
        <v>0</v>
      </c>
    </row>
    <row r="724" spans="1:22" ht="15.75" customHeight="1" x14ac:dyDescent="0.2">
      <c r="A724" s="218"/>
      <c r="B724" s="278" t="s">
        <v>106</v>
      </c>
      <c r="C724" s="990" t="s">
        <v>92</v>
      </c>
      <c r="D724" s="990"/>
      <c r="E724" s="990"/>
      <c r="F724" s="990"/>
      <c r="G724" s="998"/>
      <c r="H724" s="214"/>
      <c r="I724" s="238"/>
      <c r="J724" s="243">
        <f>SUM(H724:I724)</f>
        <v>0</v>
      </c>
      <c r="K724" s="239"/>
      <c r="L724" s="222"/>
      <c r="M724" s="245">
        <f>SUM(K724:L724)</f>
        <v>0</v>
      </c>
    </row>
    <row r="725" spans="1:22" ht="15.75" customHeight="1" x14ac:dyDescent="0.2">
      <c r="A725" s="210"/>
      <c r="B725" s="277"/>
      <c r="C725" s="992" t="s">
        <v>107</v>
      </c>
      <c r="D725" s="992"/>
      <c r="E725" s="992"/>
      <c r="F725" s="992"/>
      <c r="G725" s="993"/>
      <c r="H725" s="246"/>
      <c r="I725" s="247"/>
      <c r="J725" s="243">
        <f>SUM(H725:I725)</f>
        <v>0</v>
      </c>
      <c r="K725" s="248"/>
      <c r="L725" s="249"/>
      <c r="M725" s="245">
        <f>SUM(K725:L725)</f>
        <v>0</v>
      </c>
    </row>
    <row r="726" spans="1:22" ht="15.75" customHeight="1" thickBot="1" x14ac:dyDescent="0.25">
      <c r="A726" s="223"/>
      <c r="B726" s="279"/>
      <c r="C726" s="994" t="s">
        <v>41</v>
      </c>
      <c r="D726" s="994"/>
      <c r="E726" s="994"/>
      <c r="F726" s="994"/>
      <c r="G726" s="995"/>
      <c r="H726" s="234"/>
      <c r="I726" s="235"/>
      <c r="J726" s="243">
        <f>SUM(H726:I726)</f>
        <v>0</v>
      </c>
      <c r="K726" s="236"/>
      <c r="L726" s="237"/>
      <c r="M726" s="245">
        <f>SUM(K726:L726)</f>
        <v>0</v>
      </c>
    </row>
    <row r="727" spans="1:22" ht="20.25" customHeight="1" thickBot="1" x14ac:dyDescent="0.25">
      <c r="A727" s="1062"/>
      <c r="B727" s="1063"/>
      <c r="C727" s="1063"/>
      <c r="D727" s="1063"/>
      <c r="E727" s="1063"/>
      <c r="F727" s="1063"/>
      <c r="G727" s="1063"/>
      <c r="H727" s="1063"/>
      <c r="I727" s="1063"/>
      <c r="J727" s="1063"/>
      <c r="K727" s="1063"/>
      <c r="L727" s="1063"/>
      <c r="M727" s="1066"/>
      <c r="N727" s="342"/>
    </row>
    <row r="728" spans="1:22" ht="24" customHeight="1" thickBot="1" x14ac:dyDescent="0.25">
      <c r="A728" s="664" t="s">
        <v>111</v>
      </c>
      <c r="B728" s="665"/>
      <c r="C728" s="665"/>
      <c r="D728" s="665"/>
      <c r="E728" s="665"/>
      <c r="F728" s="665"/>
      <c r="G728" s="666"/>
      <c r="H728" s="1038">
        <v>2018</v>
      </c>
      <c r="I728" s="1039"/>
      <c r="J728" s="1039"/>
      <c r="K728" s="1040">
        <v>2019</v>
      </c>
      <c r="L728" s="1041"/>
      <c r="M728" s="1042"/>
    </row>
    <row r="729" spans="1:22" ht="22.5" customHeight="1" thickBot="1" x14ac:dyDescent="0.25">
      <c r="A729" s="667"/>
      <c r="B729" s="668"/>
      <c r="C729" s="668"/>
      <c r="D729" s="668"/>
      <c r="E729" s="668"/>
      <c r="F729" s="668"/>
      <c r="G729" s="669"/>
      <c r="H729" s="354" t="s">
        <v>36</v>
      </c>
      <c r="I729" s="349" t="s">
        <v>37</v>
      </c>
      <c r="J729" s="350" t="s">
        <v>25</v>
      </c>
      <c r="K729" s="351" t="s">
        <v>36</v>
      </c>
      <c r="L729" s="352" t="s">
        <v>37</v>
      </c>
      <c r="M729" s="353" t="s">
        <v>25</v>
      </c>
    </row>
    <row r="730" spans="1:22" ht="14.25" x14ac:dyDescent="0.2">
      <c r="A730" s="996" t="s">
        <v>165</v>
      </c>
      <c r="B730" s="825"/>
      <c r="C730" s="825"/>
      <c r="D730" s="825"/>
      <c r="E730" s="825"/>
      <c r="F730" s="825"/>
      <c r="G730" s="997"/>
      <c r="H730" s="251">
        <f>H731+H732+H733</f>
        <v>0</v>
      </c>
      <c r="I730" s="211">
        <f>I731+I732+I733</f>
        <v>0</v>
      </c>
      <c r="J730" s="232">
        <f>SUM(H730:I730)</f>
        <v>0</v>
      </c>
      <c r="K730" s="233">
        <f>K731+K732+K733</f>
        <v>0</v>
      </c>
      <c r="L730" s="233">
        <f>L731+L732+L733</f>
        <v>0</v>
      </c>
      <c r="M730" s="217">
        <f>SUM(K730:L730)</f>
        <v>0</v>
      </c>
    </row>
    <row r="731" spans="1:22" ht="14.25" x14ac:dyDescent="0.2">
      <c r="A731" s="218"/>
      <c r="B731" s="278" t="s">
        <v>106</v>
      </c>
      <c r="C731" s="990" t="s">
        <v>92</v>
      </c>
      <c r="D731" s="990"/>
      <c r="E731" s="990"/>
      <c r="F731" s="990"/>
      <c r="G731" s="991"/>
      <c r="H731" s="240"/>
      <c r="I731" s="238"/>
      <c r="J731" s="232">
        <f>SUM(H731:I731)</f>
        <v>0</v>
      </c>
      <c r="K731" s="239"/>
      <c r="L731" s="222"/>
      <c r="M731" s="217">
        <f>SUM(K731:L731)</f>
        <v>0</v>
      </c>
    </row>
    <row r="732" spans="1:22" ht="14.25" x14ac:dyDescent="0.2">
      <c r="A732" s="210"/>
      <c r="B732" s="277"/>
      <c r="C732" s="992" t="s">
        <v>107</v>
      </c>
      <c r="D732" s="992"/>
      <c r="E732" s="992"/>
      <c r="F732" s="992"/>
      <c r="G732" s="993"/>
      <c r="H732" s="252"/>
      <c r="I732" s="247"/>
      <c r="J732" s="232">
        <f>SUM(H732:I732)</f>
        <v>0</v>
      </c>
      <c r="K732" s="248"/>
      <c r="L732" s="249"/>
      <c r="M732" s="217">
        <f>SUM(K732:L732)</f>
        <v>0</v>
      </c>
    </row>
    <row r="733" spans="1:22" ht="15" thickBot="1" x14ac:dyDescent="0.25">
      <c r="A733" s="223"/>
      <c r="B733" s="279"/>
      <c r="C733" s="994" t="s">
        <v>41</v>
      </c>
      <c r="D733" s="994"/>
      <c r="E733" s="994"/>
      <c r="F733" s="994"/>
      <c r="G733" s="995"/>
      <c r="H733" s="253"/>
      <c r="I733" s="254"/>
      <c r="J733" s="255">
        <f>SUM(H733:I733)</f>
        <v>0</v>
      </c>
      <c r="K733" s="256"/>
      <c r="L733" s="257"/>
      <c r="M733" s="228">
        <f>SUM(K733:L733)</f>
        <v>0</v>
      </c>
    </row>
    <row r="737" spans="1:27" ht="18" x14ac:dyDescent="0.25">
      <c r="A737" s="564" t="s">
        <v>361</v>
      </c>
      <c r="B737" s="565"/>
      <c r="C737" s="565"/>
      <c r="D737" s="565"/>
      <c r="E737" s="565"/>
      <c r="F737" s="565"/>
      <c r="G737" s="565"/>
      <c r="H737" s="565"/>
      <c r="I737" s="565"/>
      <c r="J737" s="565"/>
      <c r="K737" s="565"/>
      <c r="L737" s="565"/>
      <c r="M737" s="565"/>
      <c r="N737" s="565"/>
      <c r="O737" s="565"/>
      <c r="P737" s="565"/>
      <c r="Q737" s="565"/>
      <c r="R737" s="565"/>
      <c r="S737" s="565"/>
      <c r="T737" s="566"/>
    </row>
    <row r="739" spans="1:27" ht="15.75" x14ac:dyDescent="0.25">
      <c r="A739" s="4" t="s">
        <v>367</v>
      </c>
      <c r="B739" s="4"/>
    </row>
    <row r="740" spans="1:27" x14ac:dyDescent="0.2">
      <c r="V740" s="295"/>
    </row>
    <row r="741" spans="1:27" ht="12.75" customHeight="1" x14ac:dyDescent="0.2">
      <c r="A741" s="1056" t="s">
        <v>51</v>
      </c>
      <c r="B741" s="1056"/>
      <c r="C741" s="1056"/>
      <c r="D741" s="1056"/>
      <c r="E741" s="1056"/>
      <c r="F741" s="1056"/>
      <c r="G741" s="1056" t="s">
        <v>52</v>
      </c>
      <c r="H741" s="1056"/>
      <c r="I741" s="1056"/>
      <c r="J741" s="1070" t="s">
        <v>53</v>
      </c>
      <c r="K741" s="1071"/>
      <c r="L741" s="1072"/>
      <c r="M741" s="1070" t="s">
        <v>54</v>
      </c>
      <c r="N741" s="1071"/>
      <c r="O741" s="1072"/>
      <c r="V741" s="318"/>
    </row>
    <row r="742" spans="1:27" x14ac:dyDescent="0.2">
      <c r="A742" s="1056"/>
      <c r="B742" s="1056"/>
      <c r="C742" s="1056"/>
      <c r="D742" s="1056"/>
      <c r="E742" s="1056"/>
      <c r="F742" s="1056"/>
      <c r="G742" s="1056"/>
      <c r="H742" s="1056"/>
      <c r="I742" s="1056"/>
      <c r="J742" s="1073"/>
      <c r="K742" s="1074"/>
      <c r="L742" s="1075"/>
      <c r="M742" s="1073"/>
      <c r="N742" s="1074"/>
      <c r="O742" s="1075"/>
      <c r="V742" s="318"/>
    </row>
    <row r="743" spans="1:27" x14ac:dyDescent="0.2">
      <c r="A743" s="1056"/>
      <c r="B743" s="1056"/>
      <c r="C743" s="1056"/>
      <c r="D743" s="1056"/>
      <c r="E743" s="1056"/>
      <c r="F743" s="1056"/>
      <c r="G743" s="1056"/>
      <c r="H743" s="1056"/>
      <c r="I743" s="1056"/>
      <c r="J743" s="1076"/>
      <c r="K743" s="1077"/>
      <c r="L743" s="1078"/>
      <c r="M743" s="1076"/>
      <c r="N743" s="1077"/>
      <c r="O743" s="1078"/>
      <c r="V743" s="318"/>
    </row>
    <row r="744" spans="1:27" ht="15.75" x14ac:dyDescent="0.2">
      <c r="A744" s="1056"/>
      <c r="B744" s="1056"/>
      <c r="C744" s="1056"/>
      <c r="D744" s="1056"/>
      <c r="E744" s="1056"/>
      <c r="F744" s="1056"/>
      <c r="G744" s="427">
        <v>2020</v>
      </c>
      <c r="H744" s="427">
        <v>2021</v>
      </c>
      <c r="I744" s="427">
        <v>2022</v>
      </c>
      <c r="J744" s="427">
        <v>2020</v>
      </c>
      <c r="K744" s="427">
        <v>2021</v>
      </c>
      <c r="L744" s="427">
        <v>2022</v>
      </c>
      <c r="M744" s="427">
        <v>2020</v>
      </c>
      <c r="N744" s="427">
        <v>2021</v>
      </c>
      <c r="O744" s="427">
        <v>2022</v>
      </c>
      <c r="V744" s="305"/>
    </row>
    <row r="745" spans="1:27" ht="15.75" x14ac:dyDescent="0.25">
      <c r="A745" s="1037" t="s">
        <v>55</v>
      </c>
      <c r="B745" s="1037"/>
      <c r="C745" s="1037"/>
      <c r="D745" s="1037"/>
      <c r="E745" s="1037"/>
      <c r="F745" s="1037"/>
      <c r="G745" s="428"/>
      <c r="H745" s="428"/>
      <c r="I745" s="429"/>
      <c r="J745" s="428"/>
      <c r="K745" s="428"/>
      <c r="L745" s="429"/>
      <c r="M745" s="428"/>
      <c r="N745" s="428"/>
      <c r="O745" s="429"/>
      <c r="V745" s="294"/>
      <c r="W745" s="21"/>
      <c r="X745" s="21"/>
      <c r="Y745" s="21"/>
      <c r="Z745" s="21"/>
      <c r="AA745" s="21"/>
    </row>
    <row r="746" spans="1:27" ht="15.75" x14ac:dyDescent="0.25">
      <c r="A746" s="1037" t="s">
        <v>56</v>
      </c>
      <c r="B746" s="1037"/>
      <c r="C746" s="1037"/>
      <c r="D746" s="1037"/>
      <c r="E746" s="1037"/>
      <c r="F746" s="1037"/>
      <c r="G746" s="428"/>
      <c r="H746" s="428"/>
      <c r="I746" s="429"/>
      <c r="J746" s="428"/>
      <c r="K746" s="428"/>
      <c r="L746" s="429"/>
      <c r="M746" s="428"/>
      <c r="N746" s="428"/>
      <c r="O746" s="429"/>
      <c r="V746" s="294"/>
      <c r="W746" s="21"/>
      <c r="X746" s="21"/>
      <c r="Y746" s="21"/>
      <c r="Z746" s="21"/>
      <c r="AA746" s="21"/>
    </row>
    <row r="747" spans="1:27" ht="15.75" x14ac:dyDescent="0.25">
      <c r="A747" s="1037" t="s">
        <v>208</v>
      </c>
      <c r="B747" s="1037"/>
      <c r="C747" s="1037"/>
      <c r="D747" s="1037"/>
      <c r="E747" s="1037"/>
      <c r="F747" s="1037"/>
      <c r="G747" s="428"/>
      <c r="H747" s="428"/>
      <c r="I747" s="429"/>
      <c r="J747" s="428"/>
      <c r="K747" s="428"/>
      <c r="L747" s="429"/>
      <c r="M747" s="428"/>
      <c r="N747" s="428"/>
      <c r="O747" s="429"/>
      <c r="V747" s="294"/>
      <c r="W747" s="21"/>
      <c r="X747" s="21"/>
      <c r="Y747" s="21"/>
      <c r="Z747" s="21"/>
      <c r="AA747" s="21"/>
    </row>
    <row r="748" spans="1:27" ht="15.75" x14ac:dyDescent="0.25">
      <c r="A748" s="1037" t="s">
        <v>58</v>
      </c>
      <c r="B748" s="1037"/>
      <c r="C748" s="1037"/>
      <c r="D748" s="1037"/>
      <c r="E748" s="1037"/>
      <c r="F748" s="1037"/>
      <c r="G748" s="428"/>
      <c r="H748" s="428"/>
      <c r="I748" s="429"/>
      <c r="J748" s="428"/>
      <c r="K748" s="428"/>
      <c r="L748" s="429"/>
      <c r="M748" s="428"/>
      <c r="N748" s="428"/>
      <c r="O748" s="429"/>
      <c r="V748" s="294"/>
      <c r="W748" s="21"/>
      <c r="X748" s="21"/>
      <c r="Y748" s="21"/>
      <c r="Z748" s="21"/>
      <c r="AA748" s="21"/>
    </row>
    <row r="749" spans="1:27" ht="15.75" x14ac:dyDescent="0.25">
      <c r="A749" s="1037" t="s">
        <v>59</v>
      </c>
      <c r="B749" s="1037"/>
      <c r="C749" s="1037"/>
      <c r="D749" s="1037"/>
      <c r="E749" s="1037"/>
      <c r="F749" s="1037"/>
      <c r="G749" s="428"/>
      <c r="H749" s="428"/>
      <c r="I749" s="429"/>
      <c r="J749" s="428"/>
      <c r="K749" s="428"/>
      <c r="L749" s="429"/>
      <c r="M749" s="428"/>
      <c r="N749" s="428"/>
      <c r="O749" s="429"/>
      <c r="V749" s="294"/>
      <c r="W749" s="21"/>
      <c r="X749" s="21"/>
      <c r="Y749" s="21"/>
      <c r="Z749" s="21"/>
      <c r="AA749" s="21"/>
    </row>
    <row r="750" spans="1:27" ht="15.75" x14ac:dyDescent="0.2">
      <c r="A750" s="1037" t="s">
        <v>42</v>
      </c>
      <c r="B750" s="1037"/>
      <c r="C750" s="1037"/>
      <c r="D750" s="1037"/>
      <c r="E750" s="1037"/>
      <c r="F750" s="1037"/>
      <c r="G750" s="430">
        <f>SUM(G745:G749)</f>
        <v>0</v>
      </c>
      <c r="H750" s="430">
        <f t="shared" ref="H750:J750" si="54">SUM(H745:H749)</f>
        <v>0</v>
      </c>
      <c r="I750" s="430">
        <f t="shared" si="54"/>
        <v>0</v>
      </c>
      <c r="J750" s="430">
        <f t="shared" si="54"/>
        <v>0</v>
      </c>
      <c r="K750" s="430">
        <f>SUM(K745:K749)</f>
        <v>0</v>
      </c>
      <c r="L750" s="430">
        <f>SUM(L745:L749)</f>
        <v>0</v>
      </c>
      <c r="M750" s="430">
        <f>SUM(M745:M749)</f>
        <v>0</v>
      </c>
      <c r="N750" s="430">
        <f>SUM(N745:N749)</f>
        <v>0</v>
      </c>
      <c r="O750" s="430">
        <f>SUM(O745:O749)</f>
        <v>0</v>
      </c>
      <c r="V750" s="294"/>
      <c r="W750" s="21"/>
      <c r="X750" s="21"/>
      <c r="Y750" s="21"/>
      <c r="Z750" s="21"/>
      <c r="AA750" s="21"/>
    </row>
    <row r="751" spans="1:27" x14ac:dyDescent="0.2">
      <c r="V751" s="438"/>
      <c r="W751" s="21"/>
      <c r="X751" s="21"/>
      <c r="Y751" s="21"/>
      <c r="Z751" s="21"/>
      <c r="AA751" s="21"/>
    </row>
    <row r="752" spans="1:27" x14ac:dyDescent="0.2">
      <c r="V752" s="438"/>
      <c r="W752" s="21"/>
      <c r="X752" s="21"/>
      <c r="Y752" s="21"/>
      <c r="Z752" s="21"/>
      <c r="AA752" s="21"/>
    </row>
    <row r="753" spans="1:258" x14ac:dyDescent="0.2">
      <c r="V753" s="21"/>
      <c r="W753" s="21"/>
      <c r="X753" s="21"/>
      <c r="Y753" s="21"/>
      <c r="Z753" s="21"/>
      <c r="AA753" s="21"/>
    </row>
    <row r="755" spans="1:258" ht="18" x14ac:dyDescent="0.25">
      <c r="A755" s="1" t="s">
        <v>320</v>
      </c>
      <c r="B755" s="1"/>
      <c r="D755" s="111"/>
      <c r="R755" s="1"/>
      <c r="T755" s="1"/>
      <c r="AH755" s="1"/>
      <c r="AJ755" s="1"/>
      <c r="AX755" s="1"/>
      <c r="AZ755" s="1"/>
      <c r="BN755" s="1"/>
      <c r="BP755" s="1"/>
      <c r="CD755" s="1"/>
      <c r="CF755" s="1"/>
      <c r="CT755" s="1"/>
      <c r="CV755" s="1"/>
      <c r="DJ755" s="1"/>
      <c r="DL755" s="1"/>
      <c r="DZ755" s="1"/>
      <c r="EB755" s="1"/>
      <c r="EP755" s="1"/>
      <c r="ER755" s="1"/>
      <c r="FF755" s="1"/>
      <c r="FH755" s="1"/>
      <c r="FV755" s="1"/>
      <c r="FX755" s="1"/>
      <c r="GL755" s="1"/>
      <c r="GN755" s="1"/>
      <c r="HB755" s="1"/>
      <c r="HD755" s="1"/>
      <c r="HR755" s="1"/>
      <c r="HT755" s="1"/>
      <c r="IH755" s="1"/>
      <c r="IJ755" s="1"/>
      <c r="IX755" s="1"/>
    </row>
    <row r="757" spans="1:258" ht="23.25" customHeight="1" x14ac:dyDescent="0.2">
      <c r="A757" s="632" t="s">
        <v>184</v>
      </c>
      <c r="B757" s="632"/>
      <c r="C757" s="632"/>
      <c r="D757" s="632"/>
      <c r="E757" s="632"/>
      <c r="F757" s="632"/>
      <c r="G757" s="632"/>
      <c r="H757" s="632"/>
      <c r="I757" s="632"/>
      <c r="J757" s="632"/>
      <c r="K757" s="632"/>
      <c r="L757" s="632"/>
      <c r="M757" s="632"/>
      <c r="N757" s="632"/>
      <c r="O757" s="632"/>
      <c r="P757" s="632"/>
      <c r="Q757" s="632"/>
      <c r="R757" s="632"/>
      <c r="S757" s="632"/>
      <c r="T757" s="632"/>
    </row>
    <row r="760" spans="1:258" ht="69.75" customHeight="1" x14ac:dyDescent="0.2">
      <c r="A760" s="663" t="s">
        <v>301</v>
      </c>
      <c r="B760" s="663"/>
      <c r="C760" s="663"/>
      <c r="D760" s="663"/>
      <c r="E760" s="663"/>
      <c r="F760" s="663"/>
      <c r="G760" s="663"/>
      <c r="H760" s="663"/>
      <c r="I760" s="663"/>
      <c r="J760" s="663"/>
      <c r="K760" s="663"/>
      <c r="L760" s="663"/>
      <c r="M760" s="663"/>
      <c r="N760" s="663"/>
      <c r="O760" s="663"/>
      <c r="P760" s="663"/>
      <c r="Q760" s="663"/>
      <c r="R760" s="663"/>
      <c r="S760" s="663"/>
      <c r="T760" s="663"/>
    </row>
    <row r="761" spans="1:258" x14ac:dyDescent="0.2">
      <c r="A761" s="36"/>
      <c r="B761" s="113"/>
    </row>
    <row r="762" spans="1:258" ht="15.75" x14ac:dyDescent="0.25">
      <c r="A762" s="4" t="s">
        <v>185</v>
      </c>
      <c r="B762" s="4"/>
      <c r="I762" s="6" t="s">
        <v>216</v>
      </c>
      <c r="K762" s="85" t="s">
        <v>362</v>
      </c>
      <c r="L762" s="26"/>
      <c r="N762" s="85" t="s">
        <v>363</v>
      </c>
      <c r="O762" s="230"/>
      <c r="P762" s="438"/>
    </row>
    <row r="763" spans="1:258" ht="15.75" x14ac:dyDescent="0.25">
      <c r="I763" s="6"/>
      <c r="P763" s="457"/>
    </row>
    <row r="764" spans="1:258" ht="15.75" x14ac:dyDescent="0.25">
      <c r="I764" s="6" t="s">
        <v>217</v>
      </c>
      <c r="K764" s="85" t="s">
        <v>295</v>
      </c>
      <c r="L764" s="26"/>
      <c r="N764" s="85" t="s">
        <v>363</v>
      </c>
      <c r="O764" s="230"/>
      <c r="P764" s="438"/>
    </row>
    <row r="767" spans="1:258" ht="15.75" x14ac:dyDescent="0.25">
      <c r="A767" s="4" t="s">
        <v>189</v>
      </c>
      <c r="B767" s="4"/>
    </row>
    <row r="769" spans="1:258" ht="15.75" x14ac:dyDescent="0.25">
      <c r="C769" s="6" t="s">
        <v>364</v>
      </c>
    </row>
    <row r="770" spans="1:258" ht="15" customHeight="1" x14ac:dyDescent="0.2">
      <c r="L770" s="18" t="s">
        <v>5</v>
      </c>
      <c r="M770" s="10"/>
      <c r="N770" s="18" t="s">
        <v>6</v>
      </c>
      <c r="O770" s="10"/>
      <c r="P770" s="10"/>
    </row>
    <row r="771" spans="1:258" ht="15.75" x14ac:dyDescent="0.25">
      <c r="C771" s="6" t="s">
        <v>81</v>
      </c>
      <c r="I771" s="662"/>
      <c r="J771" s="662"/>
      <c r="K771" s="662"/>
      <c r="L771" s="662"/>
      <c r="M771" s="662"/>
      <c r="N771" s="662"/>
      <c r="O771" s="662"/>
      <c r="P771" s="662"/>
      <c r="Q771" s="662"/>
      <c r="R771" s="662"/>
    </row>
    <row r="773" spans="1:258" ht="15.75" x14ac:dyDescent="0.25">
      <c r="C773" s="6" t="s">
        <v>82</v>
      </c>
      <c r="G773" s="955"/>
      <c r="H773" s="956"/>
    </row>
    <row r="774" spans="1:258" ht="15.75" x14ac:dyDescent="0.25">
      <c r="C774" s="6" t="s">
        <v>83</v>
      </c>
      <c r="L774" s="18" t="s">
        <v>5</v>
      </c>
      <c r="M774" s="10"/>
      <c r="N774" s="18" t="s">
        <v>6</v>
      </c>
      <c r="O774" s="10"/>
      <c r="P774" s="10"/>
    </row>
    <row r="775" spans="1:258" ht="15.75" x14ac:dyDescent="0.25">
      <c r="C775" s="6" t="s">
        <v>84</v>
      </c>
      <c r="L775" s="18" t="s">
        <v>5</v>
      </c>
      <c r="M775" s="10"/>
      <c r="N775" s="18" t="s">
        <v>6</v>
      </c>
      <c r="O775" s="10"/>
      <c r="P775" s="10"/>
    </row>
    <row r="776" spans="1:258" ht="15.75" x14ac:dyDescent="0.25">
      <c r="C776" s="6" t="s">
        <v>85</v>
      </c>
      <c r="D776" s="662"/>
      <c r="E776" s="662"/>
      <c r="F776" s="662"/>
      <c r="G776" s="662"/>
      <c r="H776" s="662"/>
      <c r="I776" s="662"/>
      <c r="J776" s="662"/>
      <c r="K776" s="662"/>
      <c r="L776" s="662"/>
      <c r="M776" s="662"/>
      <c r="N776" s="662"/>
      <c r="O776" s="662"/>
      <c r="P776" s="662"/>
      <c r="Q776" s="662"/>
      <c r="R776" s="662"/>
    </row>
    <row r="777" spans="1:258" x14ac:dyDescent="0.2">
      <c r="A777" s="92"/>
      <c r="B777" s="92"/>
      <c r="C777" s="92"/>
      <c r="D777" s="92"/>
      <c r="E777" s="92"/>
      <c r="F777" s="92"/>
      <c r="G777" s="92"/>
      <c r="H777" s="92"/>
      <c r="I777" s="92"/>
      <c r="J777" s="92"/>
      <c r="K777" s="92"/>
      <c r="L777" s="92"/>
      <c r="M777" s="92"/>
      <c r="N777" s="92"/>
      <c r="O777" s="92"/>
      <c r="P777" s="92"/>
      <c r="Q777" s="92"/>
      <c r="R777" s="92"/>
    </row>
    <row r="781" spans="1:258" ht="18" x14ac:dyDescent="0.25">
      <c r="A781" s="1" t="s">
        <v>320</v>
      </c>
      <c r="B781" s="1"/>
      <c r="D781" s="111"/>
      <c r="R781" s="1"/>
      <c r="T781" s="1"/>
      <c r="AH781" s="1"/>
      <c r="AJ781" s="1"/>
      <c r="AX781" s="1"/>
      <c r="AZ781" s="1"/>
      <c r="BN781" s="1"/>
      <c r="BP781" s="1"/>
      <c r="CD781" s="1"/>
      <c r="CF781" s="1"/>
      <c r="CT781" s="1"/>
      <c r="CV781" s="1"/>
      <c r="DJ781" s="1"/>
      <c r="DL781" s="1"/>
      <c r="DZ781" s="1"/>
      <c r="EB781" s="1"/>
      <c r="EP781" s="1"/>
      <c r="ER781" s="1"/>
      <c r="FF781" s="1"/>
      <c r="FH781" s="1"/>
      <c r="FV781" s="1"/>
      <c r="FX781" s="1"/>
      <c r="GL781" s="1"/>
      <c r="GN781" s="1"/>
      <c r="HB781" s="1"/>
      <c r="HD781" s="1"/>
      <c r="HR781" s="1"/>
      <c r="HT781" s="1"/>
      <c r="IH781" s="1"/>
      <c r="IJ781" s="1"/>
      <c r="IX781" s="1"/>
    </row>
    <row r="782" spans="1:258" x14ac:dyDescent="0.2">
      <c r="H782" s="28"/>
    </row>
    <row r="783" spans="1:258" ht="31.5" customHeight="1" x14ac:dyDescent="0.2">
      <c r="A783" s="632" t="s">
        <v>210</v>
      </c>
      <c r="B783" s="632"/>
      <c r="C783" s="632"/>
      <c r="D783" s="632"/>
      <c r="E783" s="632"/>
      <c r="F783" s="632"/>
      <c r="G783" s="632"/>
      <c r="H783" s="632"/>
      <c r="I783" s="632"/>
      <c r="J783" s="632"/>
      <c r="K783" s="632"/>
      <c r="L783" s="632"/>
      <c r="M783" s="632"/>
      <c r="N783" s="632"/>
      <c r="O783" s="632"/>
      <c r="P783" s="632"/>
      <c r="Q783" s="632"/>
      <c r="R783" s="632"/>
      <c r="S783" s="632"/>
      <c r="T783" s="632"/>
    </row>
    <row r="785" spans="1:20" ht="15.75" x14ac:dyDescent="0.25">
      <c r="A785" s="6" t="s">
        <v>211</v>
      </c>
      <c r="B785" s="6"/>
    </row>
    <row r="787" spans="1:20" ht="24" customHeight="1" x14ac:dyDescent="0.25">
      <c r="A787" s="4" t="s">
        <v>46</v>
      </c>
      <c r="B787" s="4"/>
    </row>
    <row r="788" spans="1:20" ht="15.75" x14ac:dyDescent="0.25">
      <c r="A788" s="6" t="s">
        <v>213</v>
      </c>
      <c r="B788" s="6"/>
    </row>
    <row r="789" spans="1:20" ht="15.75" customHeight="1" x14ac:dyDescent="0.2">
      <c r="G789" s="18" t="s">
        <v>5</v>
      </c>
      <c r="H789" s="10"/>
      <c r="I789" s="18" t="s">
        <v>6</v>
      </c>
      <c r="J789" s="10"/>
      <c r="K789" s="10"/>
    </row>
    <row r="791" spans="1:20" ht="15.75" x14ac:dyDescent="0.25">
      <c r="A791" s="6" t="s">
        <v>47</v>
      </c>
      <c r="B791" s="6"/>
      <c r="F791" s="647"/>
      <c r="G791" s="647"/>
      <c r="H791" s="647"/>
      <c r="I791" s="647"/>
      <c r="J791" s="647"/>
      <c r="K791" s="647"/>
      <c r="L791" s="647"/>
      <c r="M791" s="647"/>
      <c r="N791" s="647"/>
      <c r="O791" s="647"/>
      <c r="P791" s="647"/>
      <c r="Q791" s="647"/>
      <c r="R791" s="647"/>
    </row>
    <row r="792" spans="1:20" ht="15.75" x14ac:dyDescent="0.25">
      <c r="A792" s="6"/>
      <c r="B792" s="6"/>
      <c r="F792" s="647"/>
      <c r="G792" s="647"/>
      <c r="H792" s="647"/>
      <c r="I792" s="647"/>
      <c r="J792" s="647"/>
      <c r="K792" s="647"/>
      <c r="L792" s="647"/>
      <c r="M792" s="647"/>
      <c r="N792" s="647"/>
      <c r="O792" s="647"/>
      <c r="P792" s="647"/>
      <c r="Q792" s="647"/>
      <c r="R792" s="647"/>
    </row>
    <row r="795" spans="1:20" ht="15.75" x14ac:dyDescent="0.25">
      <c r="A795" s="4" t="s">
        <v>212</v>
      </c>
      <c r="B795" s="4"/>
      <c r="Q795" s="18" t="s">
        <v>5</v>
      </c>
      <c r="R795" s="10"/>
      <c r="S795" s="18" t="s">
        <v>6</v>
      </c>
      <c r="T795" s="10"/>
    </row>
    <row r="797" spans="1:20" ht="15.75" x14ac:dyDescent="0.25">
      <c r="A797" s="4" t="s">
        <v>214</v>
      </c>
      <c r="B797" s="4"/>
      <c r="Q797" s="18" t="s">
        <v>5</v>
      </c>
      <c r="R797" s="10"/>
      <c r="S797" s="18" t="s">
        <v>6</v>
      </c>
      <c r="T797" s="10"/>
    </row>
    <row r="798" spans="1:20" ht="15.75" x14ac:dyDescent="0.25">
      <c r="A798" s="6" t="s">
        <v>232</v>
      </c>
      <c r="B798" s="6"/>
    </row>
    <row r="799" spans="1:20" ht="15.75" x14ac:dyDescent="0.25">
      <c r="A799" s="6" t="s">
        <v>215</v>
      </c>
      <c r="B799" s="6"/>
    </row>
    <row r="801" spans="1:18" ht="15.75" x14ac:dyDescent="0.25">
      <c r="A801" s="4" t="s">
        <v>218</v>
      </c>
      <c r="B801" s="4"/>
      <c r="K801" s="258" t="s">
        <v>216</v>
      </c>
      <c r="M801" s="85" t="s">
        <v>362</v>
      </c>
      <c r="N801" s="26"/>
      <c r="Q801" s="85" t="s">
        <v>363</v>
      </c>
      <c r="R801" s="230"/>
    </row>
    <row r="802" spans="1:18" ht="14.25" x14ac:dyDescent="0.2">
      <c r="L802" s="8"/>
    </row>
    <row r="803" spans="1:18" ht="15.75" x14ac:dyDescent="0.25">
      <c r="K803" s="258" t="s">
        <v>217</v>
      </c>
      <c r="M803" s="85" t="s">
        <v>295</v>
      </c>
      <c r="N803" s="26"/>
      <c r="Q803" s="85" t="s">
        <v>363</v>
      </c>
      <c r="R803" s="230"/>
    </row>
  </sheetData>
  <sheetProtection algorithmName="SHA-512" hashValue="3WPgmwC42SW3niOmohJ+ipbJbfxPuSBzR5UiFd/EMGaeJfDnH6fdclIPI/IJQSScKRl7Z+VEyzoxmaBF+hoV/w==" saltValue="4COJb2brYqIWUcgQ6pP6NQ==" spinCount="100000" sheet="1" selectLockedCells="1"/>
  <mergeCells count="807">
    <mergeCell ref="G476:H476"/>
    <mergeCell ref="I456:J456"/>
    <mergeCell ref="I458:J458"/>
    <mergeCell ref="I460:J460"/>
    <mergeCell ref="I462:J462"/>
    <mergeCell ref="I464:J464"/>
    <mergeCell ref="I466:J466"/>
    <mergeCell ref="I470:J470"/>
    <mergeCell ref="I472:J472"/>
    <mergeCell ref="I474:J474"/>
    <mergeCell ref="I476:J476"/>
    <mergeCell ref="G456:H456"/>
    <mergeCell ref="G458:H458"/>
    <mergeCell ref="G460:H460"/>
    <mergeCell ref="G462:H462"/>
    <mergeCell ref="G464:H464"/>
    <mergeCell ref="G466:H466"/>
    <mergeCell ref="G470:H470"/>
    <mergeCell ref="G472:H472"/>
    <mergeCell ref="G474:H474"/>
    <mergeCell ref="I463:J463"/>
    <mergeCell ref="I467:J467"/>
    <mergeCell ref="C474:D474"/>
    <mergeCell ref="C459:D459"/>
    <mergeCell ref="C461:D461"/>
    <mergeCell ref="C463:D463"/>
    <mergeCell ref="C465:D465"/>
    <mergeCell ref="C467:D467"/>
    <mergeCell ref="C468:D468"/>
    <mergeCell ref="C469:D469"/>
    <mergeCell ref="C471:D471"/>
    <mergeCell ref="C473:D473"/>
    <mergeCell ref="G467:H467"/>
    <mergeCell ref="I469:J469"/>
    <mergeCell ref="G468:H468"/>
    <mergeCell ref="G469:H469"/>
    <mergeCell ref="E464:F464"/>
    <mergeCell ref="E466:F466"/>
    <mergeCell ref="G471:H471"/>
    <mergeCell ref="G465:H465"/>
    <mergeCell ref="E470:F470"/>
    <mergeCell ref="E472:F472"/>
    <mergeCell ref="A473:B473"/>
    <mergeCell ref="C456:D456"/>
    <mergeCell ref="C458:D458"/>
    <mergeCell ref="C460:D460"/>
    <mergeCell ref="C462:D462"/>
    <mergeCell ref="C464:D464"/>
    <mergeCell ref="C466:D466"/>
    <mergeCell ref="C470:D470"/>
    <mergeCell ref="C472:D472"/>
    <mergeCell ref="A366:B366"/>
    <mergeCell ref="A459:B459"/>
    <mergeCell ref="A461:B461"/>
    <mergeCell ref="A463:B463"/>
    <mergeCell ref="A465:B465"/>
    <mergeCell ref="A467:B467"/>
    <mergeCell ref="A468:B468"/>
    <mergeCell ref="A469:B469"/>
    <mergeCell ref="A471:B471"/>
    <mergeCell ref="A367:B367"/>
    <mergeCell ref="J376:K376"/>
    <mergeCell ref="E453:F454"/>
    <mergeCell ref="A453:D453"/>
    <mergeCell ref="A454:B454"/>
    <mergeCell ref="C454:D454"/>
    <mergeCell ref="E455:F455"/>
    <mergeCell ref="E457:F457"/>
    <mergeCell ref="E459:F459"/>
    <mergeCell ref="E463:F463"/>
    <mergeCell ref="E456:F456"/>
    <mergeCell ref="E458:F458"/>
    <mergeCell ref="E460:F460"/>
    <mergeCell ref="E461:F461"/>
    <mergeCell ref="E462:F462"/>
    <mergeCell ref="F397:R397"/>
    <mergeCell ref="I446:R446"/>
    <mergeCell ref="A418:T418"/>
    <mergeCell ref="E414:I414"/>
    <mergeCell ref="I457:J457"/>
    <mergeCell ref="I459:J459"/>
    <mergeCell ref="G463:H463"/>
    <mergeCell ref="I461:J461"/>
    <mergeCell ref="E429:I429"/>
    <mergeCell ref="G453:J453"/>
    <mergeCell ref="J353:K353"/>
    <mergeCell ref="J355:K355"/>
    <mergeCell ref="J357:K357"/>
    <mergeCell ref="J359:K359"/>
    <mergeCell ref="J361:K361"/>
    <mergeCell ref="J362:K362"/>
    <mergeCell ref="J370:K370"/>
    <mergeCell ref="J372:K372"/>
    <mergeCell ref="J374:K374"/>
    <mergeCell ref="A332:A333"/>
    <mergeCell ref="B332:B333"/>
    <mergeCell ref="N334:O334"/>
    <mergeCell ref="N336:O336"/>
    <mergeCell ref="N338:O338"/>
    <mergeCell ref="C349:G349"/>
    <mergeCell ref="H349:M349"/>
    <mergeCell ref="C348:M348"/>
    <mergeCell ref="N335:O335"/>
    <mergeCell ref="N337:O337"/>
    <mergeCell ref="N339:O339"/>
    <mergeCell ref="N341:O341"/>
    <mergeCell ref="A348:B350"/>
    <mergeCell ref="I332:I333"/>
    <mergeCell ref="J332:J333"/>
    <mergeCell ref="K332:K333"/>
    <mergeCell ref="L332:L333"/>
    <mergeCell ref="M332:M333"/>
    <mergeCell ref="N332:O333"/>
    <mergeCell ref="C350:C351"/>
    <mergeCell ref="C332:C333"/>
    <mergeCell ref="E332:E333"/>
    <mergeCell ref="F332:F333"/>
    <mergeCell ref="G332:G333"/>
    <mergeCell ref="H332:H333"/>
    <mergeCell ref="S309:S310"/>
    <mergeCell ref="N312:O312"/>
    <mergeCell ref="N314:O314"/>
    <mergeCell ref="N316:O316"/>
    <mergeCell ref="N318:O318"/>
    <mergeCell ref="N320:O320"/>
    <mergeCell ref="N321:O321"/>
    <mergeCell ref="I309:I310"/>
    <mergeCell ref="J309:J310"/>
    <mergeCell ref="K309:K310"/>
    <mergeCell ref="L309:L310"/>
    <mergeCell ref="M309:M310"/>
    <mergeCell ref="N309:O310"/>
    <mergeCell ref="P309:P310"/>
    <mergeCell ref="Q309:Q310"/>
    <mergeCell ref="R309:R310"/>
    <mergeCell ref="N322:O322"/>
    <mergeCell ref="P332:P333"/>
    <mergeCell ref="Q332:Q333"/>
    <mergeCell ref="R332:R333"/>
    <mergeCell ref="S332:S333"/>
    <mergeCell ref="P141:Q141"/>
    <mergeCell ref="P143:Q143"/>
    <mergeCell ref="J141:K141"/>
    <mergeCell ref="J143:K143"/>
    <mergeCell ref="E186:F186"/>
    <mergeCell ref="E187:F187"/>
    <mergeCell ref="J199:K199"/>
    <mergeCell ref="J200:K200"/>
    <mergeCell ref="A200:G200"/>
    <mergeCell ref="N185:P185"/>
    <mergeCell ref="N189:P189"/>
    <mergeCell ref="J195:K195"/>
    <mergeCell ref="J196:K196"/>
    <mergeCell ref="J197:K197"/>
    <mergeCell ref="A147:B147"/>
    <mergeCell ref="D147:E147"/>
    <mergeCell ref="I147:J147"/>
    <mergeCell ref="J198:K198"/>
    <mergeCell ref="K188:L188"/>
    <mergeCell ref="A189:D189"/>
    <mergeCell ref="N186:P186"/>
    <mergeCell ref="N188:P188"/>
    <mergeCell ref="D332:D333"/>
    <mergeCell ref="H196:I196"/>
    <mergeCell ref="H197:I197"/>
    <mergeCell ref="P131:Q131"/>
    <mergeCell ref="P133:Q133"/>
    <mergeCell ref="P135:Q135"/>
    <mergeCell ref="P137:Q137"/>
    <mergeCell ref="P139:Q139"/>
    <mergeCell ref="J123:K123"/>
    <mergeCell ref="J125:K125"/>
    <mergeCell ref="J127:K127"/>
    <mergeCell ref="J129:K129"/>
    <mergeCell ref="J131:K131"/>
    <mergeCell ref="J133:K133"/>
    <mergeCell ref="J135:K135"/>
    <mergeCell ref="J137:K137"/>
    <mergeCell ref="J139:K139"/>
    <mergeCell ref="J132:K132"/>
    <mergeCell ref="J134:K134"/>
    <mergeCell ref="J140:K140"/>
    <mergeCell ref="J142:K142"/>
    <mergeCell ref="J144:K144"/>
    <mergeCell ref="J145:K145"/>
    <mergeCell ref="P136:Q136"/>
    <mergeCell ref="P138:Q138"/>
    <mergeCell ref="J741:L743"/>
    <mergeCell ref="M741:O743"/>
    <mergeCell ref="J367:K367"/>
    <mergeCell ref="J366:K366"/>
    <mergeCell ref="J351:K351"/>
    <mergeCell ref="J352:K352"/>
    <mergeCell ref="J354:K354"/>
    <mergeCell ref="J356:K356"/>
    <mergeCell ref="J358:K358"/>
    <mergeCell ref="J360:K360"/>
    <mergeCell ref="J363:K363"/>
    <mergeCell ref="J369:K369"/>
    <mergeCell ref="J371:K371"/>
    <mergeCell ref="J373:K373"/>
    <mergeCell ref="J375:K375"/>
    <mergeCell ref="J377:K377"/>
    <mergeCell ref="A677:M677"/>
    <mergeCell ref="A719:G719"/>
    <mergeCell ref="K671:M671"/>
    <mergeCell ref="H721:J721"/>
    <mergeCell ref="K721:M721"/>
    <mergeCell ref="C709:G709"/>
    <mergeCell ref="C710:G710"/>
    <mergeCell ref="C712:G712"/>
    <mergeCell ref="A749:F749"/>
    <mergeCell ref="A750:F750"/>
    <mergeCell ref="A326:B326"/>
    <mergeCell ref="A327:B327"/>
    <mergeCell ref="A324:S324"/>
    <mergeCell ref="A329:S329"/>
    <mergeCell ref="A345:S345"/>
    <mergeCell ref="A346:S346"/>
    <mergeCell ref="A737:T737"/>
    <mergeCell ref="A741:F744"/>
    <mergeCell ref="G741:I743"/>
    <mergeCell ref="A745:F745"/>
    <mergeCell ref="A746:F746"/>
    <mergeCell ref="A747:F747"/>
    <mergeCell ref="C708:G708"/>
    <mergeCell ref="A637:B637"/>
    <mergeCell ref="A607:B607"/>
    <mergeCell ref="A655:M655"/>
    <mergeCell ref="B660:M660"/>
    <mergeCell ref="K649:M649"/>
    <mergeCell ref="A720:M720"/>
    <mergeCell ref="A727:M727"/>
    <mergeCell ref="A691:G691"/>
    <mergeCell ref="C713:G713"/>
    <mergeCell ref="C706:G706"/>
    <mergeCell ref="C714:G714"/>
    <mergeCell ref="C716:G716"/>
    <mergeCell ref="C717:G717"/>
    <mergeCell ref="C718:G718"/>
    <mergeCell ref="C664:G664"/>
    <mergeCell ref="A671:G672"/>
    <mergeCell ref="H671:J671"/>
    <mergeCell ref="A656:G656"/>
    <mergeCell ref="A695:G695"/>
    <mergeCell ref="A699:G699"/>
    <mergeCell ref="A687:G687"/>
    <mergeCell ref="A703:G703"/>
    <mergeCell ref="A707:G707"/>
    <mergeCell ref="A711:G711"/>
    <mergeCell ref="AH612:AK612"/>
    <mergeCell ref="A748:F748"/>
    <mergeCell ref="H728:J728"/>
    <mergeCell ref="K728:M728"/>
    <mergeCell ref="C680:G680"/>
    <mergeCell ref="C681:G681"/>
    <mergeCell ref="C682:G682"/>
    <mergeCell ref="C684:G684"/>
    <mergeCell ref="C685:G685"/>
    <mergeCell ref="C686:G686"/>
    <mergeCell ref="C688:G688"/>
    <mergeCell ref="C689:G689"/>
    <mergeCell ref="C690:G690"/>
    <mergeCell ref="C692:G692"/>
    <mergeCell ref="C693:G693"/>
    <mergeCell ref="C694:G694"/>
    <mergeCell ref="C696:G696"/>
    <mergeCell ref="C697:G697"/>
    <mergeCell ref="C698:G698"/>
    <mergeCell ref="C700:G700"/>
    <mergeCell ref="C701:G701"/>
    <mergeCell ref="C702:G702"/>
    <mergeCell ref="C704:G704"/>
    <mergeCell ref="C705:G705"/>
    <mergeCell ref="C662:G662"/>
    <mergeCell ref="C657:G657"/>
    <mergeCell ref="C658:G658"/>
    <mergeCell ref="AM613:AN613"/>
    <mergeCell ref="AJ613:AK613"/>
    <mergeCell ref="AD613:AE613"/>
    <mergeCell ref="AO613:AP613"/>
    <mergeCell ref="H649:J649"/>
    <mergeCell ref="C653:G653"/>
    <mergeCell ref="A651:G651"/>
    <mergeCell ref="A649:G650"/>
    <mergeCell ref="A640:B640"/>
    <mergeCell ref="D640:E640"/>
    <mergeCell ref="I640:J640"/>
    <mergeCell ref="G582:H582"/>
    <mergeCell ref="I582:J582"/>
    <mergeCell ref="K582:L582"/>
    <mergeCell ref="M582:N582"/>
    <mergeCell ref="O582:P582"/>
    <mergeCell ref="Q582:R582"/>
    <mergeCell ref="K612:L612"/>
    <mergeCell ref="K611:N611"/>
    <mergeCell ref="C659:G659"/>
    <mergeCell ref="P140:Q140"/>
    <mergeCell ref="P142:Q142"/>
    <mergeCell ref="P144:Q144"/>
    <mergeCell ref="P145:Q145"/>
    <mergeCell ref="I120:K120"/>
    <mergeCell ref="P123:Q123"/>
    <mergeCell ref="P125:Q125"/>
    <mergeCell ref="P127:Q127"/>
    <mergeCell ref="P129:Q129"/>
    <mergeCell ref="P120:R120"/>
    <mergeCell ref="P122:Q122"/>
    <mergeCell ref="P121:Q121"/>
    <mergeCell ref="P124:Q124"/>
    <mergeCell ref="P126:Q126"/>
    <mergeCell ref="P128:Q128"/>
    <mergeCell ref="P130:Q130"/>
    <mergeCell ref="P132:Q132"/>
    <mergeCell ref="P134:Q134"/>
    <mergeCell ref="A783:T783"/>
    <mergeCell ref="G514:I514"/>
    <mergeCell ref="J514:L514"/>
    <mergeCell ref="M514:O514"/>
    <mergeCell ref="A548:T548"/>
    <mergeCell ref="A546:T546"/>
    <mergeCell ref="C652:G652"/>
    <mergeCell ref="C732:G732"/>
    <mergeCell ref="C733:G733"/>
    <mergeCell ref="C726:G726"/>
    <mergeCell ref="C731:G731"/>
    <mergeCell ref="A730:G730"/>
    <mergeCell ref="C725:G725"/>
    <mergeCell ref="C724:G724"/>
    <mergeCell ref="A721:G722"/>
    <mergeCell ref="C674:G674"/>
    <mergeCell ref="A678:G678"/>
    <mergeCell ref="A673:G673"/>
    <mergeCell ref="C663:G663"/>
    <mergeCell ref="C675:G675"/>
    <mergeCell ref="C676:G676"/>
    <mergeCell ref="C654:G654"/>
    <mergeCell ref="E516:F516"/>
    <mergeCell ref="E529:F529"/>
    <mergeCell ref="A516:D518"/>
    <mergeCell ref="E491:F491"/>
    <mergeCell ref="G487:I487"/>
    <mergeCell ref="J487:L487"/>
    <mergeCell ref="E517:F517"/>
    <mergeCell ref="E518:F518"/>
    <mergeCell ref="E496:F496"/>
    <mergeCell ref="A514:D515"/>
    <mergeCell ref="E502:F502"/>
    <mergeCell ref="E497:F497"/>
    <mergeCell ref="E498:F498"/>
    <mergeCell ref="A512:T512"/>
    <mergeCell ref="E499:F499"/>
    <mergeCell ref="E514:F515"/>
    <mergeCell ref="M487:O487"/>
    <mergeCell ref="E487:F488"/>
    <mergeCell ref="E489:F489"/>
    <mergeCell ref="A489:D491"/>
    <mergeCell ref="E490:F490"/>
    <mergeCell ref="A475:B475"/>
    <mergeCell ref="A477:B477"/>
    <mergeCell ref="C476:D476"/>
    <mergeCell ref="E474:F474"/>
    <mergeCell ref="E476:F476"/>
    <mergeCell ref="I465:J465"/>
    <mergeCell ref="I471:J471"/>
    <mergeCell ref="I468:J468"/>
    <mergeCell ref="I477:J477"/>
    <mergeCell ref="I473:J473"/>
    <mergeCell ref="I475:J475"/>
    <mergeCell ref="G477:H477"/>
    <mergeCell ref="G473:H473"/>
    <mergeCell ref="G475:H475"/>
    <mergeCell ref="E468:F468"/>
    <mergeCell ref="E469:F469"/>
    <mergeCell ref="E471:F471"/>
    <mergeCell ref="E473:F473"/>
    <mergeCell ref="E475:F475"/>
    <mergeCell ref="E477:F477"/>
    <mergeCell ref="C475:D475"/>
    <mergeCell ref="C477:D477"/>
    <mergeCell ref="E465:F465"/>
    <mergeCell ref="E467:F467"/>
    <mergeCell ref="G773:H773"/>
    <mergeCell ref="A483:T483"/>
    <mergeCell ref="A487:D488"/>
    <mergeCell ref="A577:T577"/>
    <mergeCell ref="C611:F611"/>
    <mergeCell ref="G611:J611"/>
    <mergeCell ref="A485:T485"/>
    <mergeCell ref="A541:F541"/>
    <mergeCell ref="E500:F500"/>
    <mergeCell ref="E501:F501"/>
    <mergeCell ref="A498:D500"/>
    <mergeCell ref="E503:F503"/>
    <mergeCell ref="E492:F492"/>
    <mergeCell ref="E493:F493"/>
    <mergeCell ref="E494:F494"/>
    <mergeCell ref="E495:F495"/>
    <mergeCell ref="A501:D503"/>
    <mergeCell ref="A504:F504"/>
    <mergeCell ref="A510:T510"/>
    <mergeCell ref="A492:D494"/>
    <mergeCell ref="A495:D497"/>
    <mergeCell ref="E528:F528"/>
    <mergeCell ref="A646:T646"/>
    <mergeCell ref="A644:T644"/>
    <mergeCell ref="A253:F253"/>
    <mergeCell ref="C307:J307"/>
    <mergeCell ref="A289:I289"/>
    <mergeCell ref="A368:M368"/>
    <mergeCell ref="K307:S307"/>
    <mergeCell ref="C308:F308"/>
    <mergeCell ref="G308:J308"/>
    <mergeCell ref="N120:O120"/>
    <mergeCell ref="H155:I155"/>
    <mergeCell ref="L174:M174"/>
    <mergeCell ref="A149:T149"/>
    <mergeCell ref="I159:J159"/>
    <mergeCell ref="I170:J170"/>
    <mergeCell ref="A194:G195"/>
    <mergeCell ref="C120:D120"/>
    <mergeCell ref="G120:H120"/>
    <mergeCell ref="A176:T176"/>
    <mergeCell ref="K184:M184"/>
    <mergeCell ref="A273:T273"/>
    <mergeCell ref="J121:K121"/>
    <mergeCell ref="J122:K122"/>
    <mergeCell ref="J124:K124"/>
    <mergeCell ref="J126:K126"/>
    <mergeCell ref="J128:K128"/>
    <mergeCell ref="A204:G204"/>
    <mergeCell ref="P223:U223"/>
    <mergeCell ref="A242:T242"/>
    <mergeCell ref="A243:T244"/>
    <mergeCell ref="M249:O251"/>
    <mergeCell ref="A249:F252"/>
    <mergeCell ref="A226:T226"/>
    <mergeCell ref="A220:R220"/>
    <mergeCell ref="L204:M204"/>
    <mergeCell ref="A219:R219"/>
    <mergeCell ref="K308:O308"/>
    <mergeCell ref="N326:O326"/>
    <mergeCell ref="C331:F331"/>
    <mergeCell ref="A292:I292"/>
    <mergeCell ref="A295:I295"/>
    <mergeCell ref="J290:S290"/>
    <mergeCell ref="J289:S289"/>
    <mergeCell ref="N311:O311"/>
    <mergeCell ref="N313:O313"/>
    <mergeCell ref="D309:D310"/>
    <mergeCell ref="A307:B308"/>
    <mergeCell ref="A309:A310"/>
    <mergeCell ref="B309:B310"/>
    <mergeCell ref="E309:E310"/>
    <mergeCell ref="F309:F310"/>
    <mergeCell ref="G309:G310"/>
    <mergeCell ref="H309:H310"/>
    <mergeCell ref="K331:O331"/>
    <mergeCell ref="A330:B331"/>
    <mergeCell ref="J294:S294"/>
    <mergeCell ref="J295:S295"/>
    <mergeCell ref="A291:I291"/>
    <mergeCell ref="C309:C310"/>
    <mergeCell ref="A254:F254"/>
    <mergeCell ref="A306:S306"/>
    <mergeCell ref="A282:I282"/>
    <mergeCell ref="A283:S283"/>
    <mergeCell ref="J282:S282"/>
    <mergeCell ref="J286:S286"/>
    <mergeCell ref="J287:S287"/>
    <mergeCell ref="A284:I284"/>
    <mergeCell ref="A255:F255"/>
    <mergeCell ref="A257:F257"/>
    <mergeCell ref="A3:R3"/>
    <mergeCell ref="A25:L25"/>
    <mergeCell ref="A96:F98"/>
    <mergeCell ref="A99:F101"/>
    <mergeCell ref="O94:O95"/>
    <mergeCell ref="A92:F95"/>
    <mergeCell ref="G96:H96"/>
    <mergeCell ref="G97:H97"/>
    <mergeCell ref="G110:H110"/>
    <mergeCell ref="A4:T4"/>
    <mergeCell ref="G108:H108"/>
    <mergeCell ref="G109:H109"/>
    <mergeCell ref="D23:R23"/>
    <mergeCell ref="D30:R30"/>
    <mergeCell ref="G99:H99"/>
    <mergeCell ref="G100:H100"/>
    <mergeCell ref="A34:T34"/>
    <mergeCell ref="A50:T50"/>
    <mergeCell ref="A66:T66"/>
    <mergeCell ref="G102:H102"/>
    <mergeCell ref="G104:H104"/>
    <mergeCell ref="G103:H103"/>
    <mergeCell ref="G105:H105"/>
    <mergeCell ref="N93:R93"/>
    <mergeCell ref="F792:R792"/>
    <mergeCell ref="A279:T279"/>
    <mergeCell ref="A186:D186"/>
    <mergeCell ref="A187:D187"/>
    <mergeCell ref="K185:L185"/>
    <mergeCell ref="K186:L186"/>
    <mergeCell ref="K187:L187"/>
    <mergeCell ref="H186:I186"/>
    <mergeCell ref="K189:L189"/>
    <mergeCell ref="H188:I188"/>
    <mergeCell ref="J298:S298"/>
    <mergeCell ref="A451:T451"/>
    <mergeCell ref="I454:J454"/>
    <mergeCell ref="E185:F185"/>
    <mergeCell ref="E189:F189"/>
    <mergeCell ref="N327:O327"/>
    <mergeCell ref="H185:I185"/>
    <mergeCell ref="I350:M350"/>
    <mergeCell ref="A364:M364"/>
    <mergeCell ref="D350:G350"/>
    <mergeCell ref="A288:I288"/>
    <mergeCell ref="H350:H351"/>
    <mergeCell ref="C330:J330"/>
    <mergeCell ref="G331:J331"/>
    <mergeCell ref="N340:O340"/>
    <mergeCell ref="N342:O342"/>
    <mergeCell ref="J297:S297"/>
    <mergeCell ref="A647:T647"/>
    <mergeCell ref="AR613:AS613"/>
    <mergeCell ref="M537:N537"/>
    <mergeCell ref="E521:F521"/>
    <mergeCell ref="E522:F522"/>
    <mergeCell ref="E523:F523"/>
    <mergeCell ref="E525:F525"/>
    <mergeCell ref="A525:D527"/>
    <mergeCell ref="E526:F526"/>
    <mergeCell ref="E527:F527"/>
    <mergeCell ref="A522:D524"/>
    <mergeCell ref="E524:F524"/>
    <mergeCell ref="A528:D530"/>
    <mergeCell ref="E530:F530"/>
    <mergeCell ref="A519:D521"/>
    <mergeCell ref="A531:F531"/>
    <mergeCell ref="E519:F519"/>
    <mergeCell ref="A379:T379"/>
    <mergeCell ref="N315:O315"/>
    <mergeCell ref="N317:O317"/>
    <mergeCell ref="N319:O319"/>
    <mergeCell ref="AT613:AU613"/>
    <mergeCell ref="AF613:AG613"/>
    <mergeCell ref="AH613:AI613"/>
    <mergeCell ref="A661:G661"/>
    <mergeCell ref="I539:J539"/>
    <mergeCell ref="I538:J538"/>
    <mergeCell ref="M539:N539"/>
    <mergeCell ref="I540:J540"/>
    <mergeCell ref="G539:H539"/>
    <mergeCell ref="M540:N540"/>
    <mergeCell ref="G541:H541"/>
    <mergeCell ref="I541:J541"/>
    <mergeCell ref="K541:L541"/>
    <mergeCell ref="M541:N541"/>
    <mergeCell ref="K538:L538"/>
    <mergeCell ref="K539:L539"/>
    <mergeCell ref="G540:H540"/>
    <mergeCell ref="K540:L540"/>
    <mergeCell ref="A540:F540"/>
    <mergeCell ref="A538:F538"/>
    <mergeCell ref="A539:F539"/>
    <mergeCell ref="AD612:AG612"/>
    <mergeCell ref="AM612:AP612"/>
    <mergeCell ref="AR612:AU612"/>
    <mergeCell ref="E520:F520"/>
    <mergeCell ref="A536:F537"/>
    <mergeCell ref="A562:F564"/>
    <mergeCell ref="A565:F565"/>
    <mergeCell ref="A567:F567"/>
    <mergeCell ref="M549:O549"/>
    <mergeCell ref="A551:F553"/>
    <mergeCell ref="G551:K551"/>
    <mergeCell ref="A384:T384"/>
    <mergeCell ref="F393:R393"/>
    <mergeCell ref="F421:R421"/>
    <mergeCell ref="A449:T449"/>
    <mergeCell ref="G455:H455"/>
    <mergeCell ref="G457:H457"/>
    <mergeCell ref="G459:H459"/>
    <mergeCell ref="G461:H461"/>
    <mergeCell ref="F420:G420"/>
    <mergeCell ref="G454:H454"/>
    <mergeCell ref="G415:I415"/>
    <mergeCell ref="C401:T401"/>
    <mergeCell ref="G430:I430"/>
    <mergeCell ref="I455:J455"/>
    <mergeCell ref="F388:G388"/>
    <mergeCell ref="F389:R389"/>
    <mergeCell ref="C455:D455"/>
    <mergeCell ref="C457:D457"/>
    <mergeCell ref="L120:M120"/>
    <mergeCell ref="A201:G201"/>
    <mergeCell ref="A277:T277"/>
    <mergeCell ref="J284:S284"/>
    <mergeCell ref="A285:I285"/>
    <mergeCell ref="A287:I287"/>
    <mergeCell ref="A328:T328"/>
    <mergeCell ref="A263:T263"/>
    <mergeCell ref="A280:T280"/>
    <mergeCell ref="A286:I286"/>
    <mergeCell ref="A304:T304"/>
    <mergeCell ref="A300:I300"/>
    <mergeCell ref="J300:S300"/>
    <mergeCell ref="A245:T245"/>
    <mergeCell ref="A209:T209"/>
    <mergeCell ref="A222:T222"/>
    <mergeCell ref="A256:F256"/>
    <mergeCell ref="A274:T274"/>
    <mergeCell ref="A290:I290"/>
    <mergeCell ref="P308:S308"/>
    <mergeCell ref="A296:I296"/>
    <mergeCell ref="J288:S288"/>
    <mergeCell ref="A114:T114"/>
    <mergeCell ref="A202:G202"/>
    <mergeCell ref="A203:G203"/>
    <mergeCell ref="A196:G196"/>
    <mergeCell ref="H189:I189"/>
    <mergeCell ref="A188:D188"/>
    <mergeCell ref="C118:T118"/>
    <mergeCell ref="L157:M157"/>
    <mergeCell ref="E120:F120"/>
    <mergeCell ref="C119:F119"/>
    <mergeCell ref="L119:O119"/>
    <mergeCell ref="N184:Q184"/>
    <mergeCell ref="E183:J183"/>
    <mergeCell ref="S120:T120"/>
    <mergeCell ref="K183:Q183"/>
    <mergeCell ref="A197:G197"/>
    <mergeCell ref="N187:P187"/>
    <mergeCell ref="H187:I187"/>
    <mergeCell ref="J130:K130"/>
    <mergeCell ref="A199:G199"/>
    <mergeCell ref="P119:T119"/>
    <mergeCell ref="G119:K119"/>
    <mergeCell ref="J136:K136"/>
    <mergeCell ref="J138:K138"/>
    <mergeCell ref="L194:O194"/>
    <mergeCell ref="H194:K194"/>
    <mergeCell ref="H195:I195"/>
    <mergeCell ref="A90:O90"/>
    <mergeCell ref="A105:F107"/>
    <mergeCell ref="A108:F110"/>
    <mergeCell ref="G106:H106"/>
    <mergeCell ref="G107:H107"/>
    <mergeCell ref="A111:H111"/>
    <mergeCell ref="A102:F104"/>
    <mergeCell ref="G98:H98"/>
    <mergeCell ref="I92:R92"/>
    <mergeCell ref="I93:M93"/>
    <mergeCell ref="Q94:Q95"/>
    <mergeCell ref="R94:R95"/>
    <mergeCell ref="K94:K95"/>
    <mergeCell ref="P94:P95"/>
    <mergeCell ref="J94:J95"/>
    <mergeCell ref="G92:H95"/>
    <mergeCell ref="M94:M95"/>
    <mergeCell ref="N94:N95"/>
    <mergeCell ref="E184:G184"/>
    <mergeCell ref="H184:J184"/>
    <mergeCell ref="E188:F188"/>
    <mergeCell ref="I94:I95"/>
    <mergeCell ref="L94:L95"/>
    <mergeCell ref="G101:H101"/>
    <mergeCell ref="F10:O10"/>
    <mergeCell ref="F6:R6"/>
    <mergeCell ref="F8:R8"/>
    <mergeCell ref="F9:R9"/>
    <mergeCell ref="A75:R75"/>
    <mergeCell ref="I14:R14"/>
    <mergeCell ref="M11:O11"/>
    <mergeCell ref="I15:R15"/>
    <mergeCell ref="F17:R17"/>
    <mergeCell ref="E11:G11"/>
    <mergeCell ref="E12:G12"/>
    <mergeCell ref="F19:H19"/>
    <mergeCell ref="H32:R32"/>
    <mergeCell ref="A60:F60"/>
    <mergeCell ref="A61:F61"/>
    <mergeCell ref="A62:F62"/>
    <mergeCell ref="A63:F63"/>
    <mergeCell ref="A59:F59"/>
    <mergeCell ref="A70:T70"/>
    <mergeCell ref="S707:X707"/>
    <mergeCell ref="A715:G715"/>
    <mergeCell ref="K537:L537"/>
    <mergeCell ref="G537:H537"/>
    <mergeCell ref="M538:N538"/>
    <mergeCell ref="I537:J537"/>
    <mergeCell ref="L551:P551"/>
    <mergeCell ref="G552:H552"/>
    <mergeCell ref="I552:J552"/>
    <mergeCell ref="L552:M552"/>
    <mergeCell ref="N552:O552"/>
    <mergeCell ref="A554:F554"/>
    <mergeCell ref="A555:F555"/>
    <mergeCell ref="A556:F556"/>
    <mergeCell ref="A557:F557"/>
    <mergeCell ref="A558:F558"/>
    <mergeCell ref="A559:F559"/>
    <mergeCell ref="G562:K562"/>
    <mergeCell ref="L562:P562"/>
    <mergeCell ref="G563:H563"/>
    <mergeCell ref="G612:H612"/>
    <mergeCell ref="I612:J612"/>
    <mergeCell ref="A609:T609"/>
    <mergeCell ref="O611:R611"/>
    <mergeCell ref="F791:R791"/>
    <mergeCell ref="A215:R215"/>
    <mergeCell ref="A216:R216"/>
    <mergeCell ref="K330:S330"/>
    <mergeCell ref="P331:S331"/>
    <mergeCell ref="J285:S285"/>
    <mergeCell ref="A297:I297"/>
    <mergeCell ref="A298:I298"/>
    <mergeCell ref="J292:S292"/>
    <mergeCell ref="A294:I294"/>
    <mergeCell ref="G249:I251"/>
    <mergeCell ref="A299:I299"/>
    <mergeCell ref="A293:I293"/>
    <mergeCell ref="J293:S293"/>
    <mergeCell ref="J296:S296"/>
    <mergeCell ref="A258:F258"/>
    <mergeCell ref="A679:G679"/>
    <mergeCell ref="A683:G683"/>
    <mergeCell ref="I771:R771"/>
    <mergeCell ref="D776:R776"/>
    <mergeCell ref="A757:T757"/>
    <mergeCell ref="A760:T760"/>
    <mergeCell ref="A728:G729"/>
    <mergeCell ref="A723:G723"/>
    <mergeCell ref="A542:F542"/>
    <mergeCell ref="I542:J542"/>
    <mergeCell ref="G542:H542"/>
    <mergeCell ref="O612:P612"/>
    <mergeCell ref="M542:N542"/>
    <mergeCell ref="K542:L542"/>
    <mergeCell ref="M612:N612"/>
    <mergeCell ref="E612:F612"/>
    <mergeCell ref="C612:D612"/>
    <mergeCell ref="A575:T575"/>
    <mergeCell ref="Q612:R612"/>
    <mergeCell ref="I563:J563"/>
    <mergeCell ref="L563:M563"/>
    <mergeCell ref="N563:O563"/>
    <mergeCell ref="A566:F566"/>
    <mergeCell ref="A568:F568"/>
    <mergeCell ref="A612:B612"/>
    <mergeCell ref="C581:F581"/>
    <mergeCell ref="G581:J581"/>
    <mergeCell ref="K581:N581"/>
    <mergeCell ref="O581:R581"/>
    <mergeCell ref="A582:B582"/>
    <mergeCell ref="C582:D582"/>
    <mergeCell ref="E582:F582"/>
    <mergeCell ref="A120:B120"/>
    <mergeCell ref="A145:B145"/>
    <mergeCell ref="P224:T225"/>
    <mergeCell ref="A193:O193"/>
    <mergeCell ref="N195:O195"/>
    <mergeCell ref="N196:O196"/>
    <mergeCell ref="N197:O197"/>
    <mergeCell ref="N198:O198"/>
    <mergeCell ref="N199:O199"/>
    <mergeCell ref="N200:O200"/>
    <mergeCell ref="N201:O201"/>
    <mergeCell ref="L195:M195"/>
    <mergeCell ref="L196:M196"/>
    <mergeCell ref="L197:M197"/>
    <mergeCell ref="N202:O202"/>
    <mergeCell ref="N203:O203"/>
    <mergeCell ref="N204:O204"/>
    <mergeCell ref="L198:M198"/>
    <mergeCell ref="L199:M199"/>
    <mergeCell ref="L200:M200"/>
    <mergeCell ref="J201:K201"/>
    <mergeCell ref="A198:G198"/>
    <mergeCell ref="J202:K202"/>
    <mergeCell ref="J203:K203"/>
    <mergeCell ref="H198:I198"/>
    <mergeCell ref="H199:I199"/>
    <mergeCell ref="H200:I200"/>
    <mergeCell ref="H201:I201"/>
    <mergeCell ref="H202:I202"/>
    <mergeCell ref="H203:I203"/>
    <mergeCell ref="H204:I204"/>
    <mergeCell ref="G538:H538"/>
    <mergeCell ref="A534:T534"/>
    <mergeCell ref="K536:N536"/>
    <mergeCell ref="G536:J536"/>
    <mergeCell ref="J204:K204"/>
    <mergeCell ref="J249:L251"/>
    <mergeCell ref="J299:S299"/>
    <mergeCell ref="L201:M201"/>
    <mergeCell ref="L202:M202"/>
    <mergeCell ref="L203:M203"/>
    <mergeCell ref="A235:T235"/>
    <mergeCell ref="J291:S291"/>
    <mergeCell ref="A241:T241"/>
    <mergeCell ref="F396:G396"/>
    <mergeCell ref="F392:G392"/>
    <mergeCell ref="A455:B455"/>
    <mergeCell ref="A457:B457"/>
  </mergeCells>
  <phoneticPr fontId="2" type="noConversion"/>
  <printOptions horizontalCentered="1"/>
  <pageMargins left="0.23622047244094491" right="0.23622047244094491" top="0.39370078740157483" bottom="0.55118110236220474" header="0.31496062992125984" footer="0.31496062992125984"/>
  <pageSetup paperSize="9" scale="94" fitToHeight="26" orientation="landscape" r:id="rId1"/>
  <headerFooter alignWithMargins="0">
    <oddFooter>&amp;L&amp;9L'UNION  – Enquête Salaires Emploi  2012&amp;R&amp;9&amp;P</oddFooter>
  </headerFooter>
  <rowBreaks count="23" manualBreakCount="23">
    <brk id="33" max="16383" man="1"/>
    <brk id="71" max="16" man="1"/>
    <brk id="111" max="16" man="1"/>
    <brk id="112" max="16383" man="1"/>
    <brk id="148" max="16383" man="1"/>
    <brk id="175" max="16383" man="1"/>
    <brk id="190" max="16383" man="1"/>
    <brk id="221" max="16383" man="1"/>
    <brk id="243" max="16383" man="1"/>
    <brk id="258" max="16383" man="1"/>
    <brk id="281" max="16383" man="1"/>
    <brk id="302" max="16383" man="1"/>
    <brk id="344" max="16383" man="1"/>
    <brk id="380" max="16383" man="1"/>
    <brk id="417" max="16383" man="1"/>
    <brk id="447" max="16383" man="1"/>
    <brk id="479" max="16383" man="1"/>
    <brk id="506" max="16383" man="1"/>
    <brk id="571" max="16383" man="1"/>
    <brk id="608" max="16383" man="1"/>
    <brk id="640" max="16383" man="1"/>
    <brk id="669" max="16383" man="1"/>
    <brk id="753" max="16383" man="1"/>
  </rowBreaks>
  <ignoredErrors>
    <ignoredError sqref="G258:O258 G63:H63" formulaRange="1"/>
    <ignoredError sqref="J673 J723 J730"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locked="0" defaultSize="0" autoFill="0" autoLine="0" autoPict="0">
                <anchor moveWithCells="1">
                  <from>
                    <xdr:col>13</xdr:col>
                    <xdr:colOff>47625</xdr:colOff>
                    <xdr:row>23</xdr:row>
                    <xdr:rowOff>123825</xdr:rowOff>
                  </from>
                  <to>
                    <xdr:col>14</xdr:col>
                    <xdr:colOff>47625</xdr:colOff>
                    <xdr:row>25</xdr:row>
                    <xdr:rowOff>66675</xdr:rowOff>
                  </to>
                </anchor>
              </controlPr>
            </control>
          </mc:Choice>
        </mc:AlternateContent>
        <mc:AlternateContent xmlns:mc="http://schemas.openxmlformats.org/markup-compatibility/2006">
          <mc:Choice Requires="x14">
            <control shapeId="1037" r:id="rId5" name="Check Box 13">
              <controlPr locked="0" defaultSize="0" autoFill="0" autoLine="0" autoPict="0">
                <anchor moveWithCells="1">
                  <from>
                    <xdr:col>16</xdr:col>
                    <xdr:colOff>38100</xdr:colOff>
                    <xdr:row>23</xdr:row>
                    <xdr:rowOff>152400</xdr:rowOff>
                  </from>
                  <to>
                    <xdr:col>17</xdr:col>
                    <xdr:colOff>28575</xdr:colOff>
                    <xdr:row>25</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8</xdr:col>
                    <xdr:colOff>9525</xdr:colOff>
                    <xdr:row>27</xdr:row>
                    <xdr:rowOff>9525</xdr:rowOff>
                  </from>
                  <to>
                    <xdr:col>8</xdr:col>
                    <xdr:colOff>314325</xdr:colOff>
                    <xdr:row>27</xdr:row>
                    <xdr:rowOff>219075</xdr:rowOff>
                  </to>
                </anchor>
              </controlPr>
            </control>
          </mc:Choice>
        </mc:AlternateContent>
        <mc:AlternateContent xmlns:mc="http://schemas.openxmlformats.org/markup-compatibility/2006">
          <mc:Choice Requires="x14">
            <control shapeId="1056" r:id="rId7" name="Check Box 32">
              <controlPr locked="0" defaultSize="0" autoFill="0" autoLine="0" autoPict="0">
                <anchor moveWithCells="1">
                  <from>
                    <xdr:col>12</xdr:col>
                    <xdr:colOff>9525</xdr:colOff>
                    <xdr:row>27</xdr:row>
                    <xdr:rowOff>9525</xdr:rowOff>
                  </from>
                  <to>
                    <xdr:col>12</xdr:col>
                    <xdr:colOff>314325</xdr:colOff>
                    <xdr:row>27</xdr:row>
                    <xdr:rowOff>219075</xdr:rowOff>
                  </to>
                </anchor>
              </controlPr>
            </control>
          </mc:Choice>
        </mc:AlternateContent>
        <mc:AlternateContent xmlns:mc="http://schemas.openxmlformats.org/markup-compatibility/2006">
          <mc:Choice Requires="x14">
            <control shapeId="1057" r:id="rId8" name="Check Box 33">
              <controlPr locked="0" defaultSize="0" autoFill="0" autoLine="0" autoPict="0">
                <anchor moveWithCells="1">
                  <from>
                    <xdr:col>18</xdr:col>
                    <xdr:colOff>9525</xdr:colOff>
                    <xdr:row>27</xdr:row>
                    <xdr:rowOff>9525</xdr:rowOff>
                  </from>
                  <to>
                    <xdr:col>18</xdr:col>
                    <xdr:colOff>314325</xdr:colOff>
                    <xdr:row>27</xdr:row>
                    <xdr:rowOff>219075</xdr:rowOff>
                  </to>
                </anchor>
              </controlPr>
            </control>
          </mc:Choice>
        </mc:AlternateContent>
        <mc:AlternateContent xmlns:mc="http://schemas.openxmlformats.org/markup-compatibility/2006">
          <mc:Choice Requires="x14">
            <control shapeId="1058" r:id="rId9" name="Check Box 34">
              <controlPr locked="0" defaultSize="0" autoFill="0" autoLine="0" autoPict="0">
                <anchor moveWithCells="1">
                  <from>
                    <xdr:col>6</xdr:col>
                    <xdr:colOff>9525</xdr:colOff>
                    <xdr:row>20</xdr:row>
                    <xdr:rowOff>0</xdr:rowOff>
                  </from>
                  <to>
                    <xdr:col>6</xdr:col>
                    <xdr:colOff>314325</xdr:colOff>
                    <xdr:row>21</xdr:row>
                    <xdr:rowOff>19050</xdr:rowOff>
                  </to>
                </anchor>
              </controlPr>
            </control>
          </mc:Choice>
        </mc:AlternateContent>
        <mc:AlternateContent xmlns:mc="http://schemas.openxmlformats.org/markup-compatibility/2006">
          <mc:Choice Requires="x14">
            <control shapeId="1059" r:id="rId10" name="Check Box 35">
              <controlPr locked="0" defaultSize="0" autoFill="0" autoLine="0" autoPict="0">
                <anchor moveWithCells="1">
                  <from>
                    <xdr:col>13</xdr:col>
                    <xdr:colOff>9525</xdr:colOff>
                    <xdr:row>67</xdr:row>
                    <xdr:rowOff>0</xdr:rowOff>
                  </from>
                  <to>
                    <xdr:col>13</xdr:col>
                    <xdr:colOff>314325</xdr:colOff>
                    <xdr:row>68</xdr:row>
                    <xdr:rowOff>19050</xdr:rowOff>
                  </to>
                </anchor>
              </controlPr>
            </control>
          </mc:Choice>
        </mc:AlternateContent>
        <mc:AlternateContent xmlns:mc="http://schemas.openxmlformats.org/markup-compatibility/2006">
          <mc:Choice Requires="x14">
            <control shapeId="1060" r:id="rId11" name="Check Box 36">
              <controlPr locked="0" defaultSize="0" autoFill="0" autoLine="0" autoPict="0">
                <anchor moveWithCells="1">
                  <from>
                    <xdr:col>16</xdr:col>
                    <xdr:colOff>9525</xdr:colOff>
                    <xdr:row>67</xdr:row>
                    <xdr:rowOff>0</xdr:rowOff>
                  </from>
                  <to>
                    <xdr:col>16</xdr:col>
                    <xdr:colOff>314325</xdr:colOff>
                    <xdr:row>68</xdr:row>
                    <xdr:rowOff>19050</xdr:rowOff>
                  </to>
                </anchor>
              </controlPr>
            </control>
          </mc:Choice>
        </mc:AlternateContent>
        <mc:AlternateContent xmlns:mc="http://schemas.openxmlformats.org/markup-compatibility/2006">
          <mc:Choice Requires="x14">
            <control shapeId="1061" r:id="rId12" name="Check Box 37">
              <controlPr locked="0" defaultSize="0" autoFill="0" autoLine="0" autoPict="0">
                <anchor moveWithCells="1">
                  <from>
                    <xdr:col>13</xdr:col>
                    <xdr:colOff>9525</xdr:colOff>
                    <xdr:row>71</xdr:row>
                    <xdr:rowOff>0</xdr:rowOff>
                  </from>
                  <to>
                    <xdr:col>13</xdr:col>
                    <xdr:colOff>314325</xdr:colOff>
                    <xdr:row>72</xdr:row>
                    <xdr:rowOff>19050</xdr:rowOff>
                  </to>
                </anchor>
              </controlPr>
            </control>
          </mc:Choice>
        </mc:AlternateContent>
        <mc:AlternateContent xmlns:mc="http://schemas.openxmlformats.org/markup-compatibility/2006">
          <mc:Choice Requires="x14">
            <control shapeId="1062" r:id="rId13" name="Check Box 38">
              <controlPr locked="0" defaultSize="0" autoFill="0" autoLine="0" autoPict="0">
                <anchor moveWithCells="1">
                  <from>
                    <xdr:col>16</xdr:col>
                    <xdr:colOff>9525</xdr:colOff>
                    <xdr:row>71</xdr:row>
                    <xdr:rowOff>0</xdr:rowOff>
                  </from>
                  <to>
                    <xdr:col>16</xdr:col>
                    <xdr:colOff>314325</xdr:colOff>
                    <xdr:row>72</xdr:row>
                    <xdr:rowOff>19050</xdr:rowOff>
                  </to>
                </anchor>
              </controlPr>
            </control>
          </mc:Choice>
        </mc:AlternateContent>
        <mc:AlternateContent xmlns:mc="http://schemas.openxmlformats.org/markup-compatibility/2006">
          <mc:Choice Requires="x14">
            <control shapeId="1063" r:id="rId14" name="Check Box 39">
              <controlPr locked="0" defaultSize="0" autoFill="0" autoLine="0" autoPict="0">
                <anchor moveWithCells="1">
                  <from>
                    <xdr:col>13</xdr:col>
                    <xdr:colOff>9525</xdr:colOff>
                    <xdr:row>78</xdr:row>
                    <xdr:rowOff>0</xdr:rowOff>
                  </from>
                  <to>
                    <xdr:col>13</xdr:col>
                    <xdr:colOff>314325</xdr:colOff>
                    <xdr:row>79</xdr:row>
                    <xdr:rowOff>19050</xdr:rowOff>
                  </to>
                </anchor>
              </controlPr>
            </control>
          </mc:Choice>
        </mc:AlternateContent>
        <mc:AlternateContent xmlns:mc="http://schemas.openxmlformats.org/markup-compatibility/2006">
          <mc:Choice Requires="x14">
            <control shapeId="1064" r:id="rId15" name="Check Box 40">
              <controlPr locked="0" defaultSize="0" autoFill="0" autoLine="0" autoPict="0">
                <anchor moveWithCells="1">
                  <from>
                    <xdr:col>16</xdr:col>
                    <xdr:colOff>9525</xdr:colOff>
                    <xdr:row>78</xdr:row>
                    <xdr:rowOff>0</xdr:rowOff>
                  </from>
                  <to>
                    <xdr:col>16</xdr:col>
                    <xdr:colOff>314325</xdr:colOff>
                    <xdr:row>79</xdr:row>
                    <xdr:rowOff>19050</xdr:rowOff>
                  </to>
                </anchor>
              </controlPr>
            </control>
          </mc:Choice>
        </mc:AlternateContent>
        <mc:AlternateContent xmlns:mc="http://schemas.openxmlformats.org/markup-compatibility/2006">
          <mc:Choice Requires="x14">
            <control shapeId="1065" r:id="rId16" name="Check Box 41">
              <controlPr locked="0" defaultSize="0" autoFill="0" autoLine="0" autoPict="0">
                <anchor moveWithCells="1">
                  <from>
                    <xdr:col>13</xdr:col>
                    <xdr:colOff>9525</xdr:colOff>
                    <xdr:row>81</xdr:row>
                    <xdr:rowOff>0</xdr:rowOff>
                  </from>
                  <to>
                    <xdr:col>13</xdr:col>
                    <xdr:colOff>314325</xdr:colOff>
                    <xdr:row>82</xdr:row>
                    <xdr:rowOff>19050</xdr:rowOff>
                  </to>
                </anchor>
              </controlPr>
            </control>
          </mc:Choice>
        </mc:AlternateContent>
        <mc:AlternateContent xmlns:mc="http://schemas.openxmlformats.org/markup-compatibility/2006">
          <mc:Choice Requires="x14">
            <control shapeId="1066" r:id="rId17" name="Check Box 42">
              <controlPr locked="0" defaultSize="0" autoFill="0" autoLine="0" autoPict="0">
                <anchor moveWithCells="1">
                  <from>
                    <xdr:col>13</xdr:col>
                    <xdr:colOff>9525</xdr:colOff>
                    <xdr:row>82</xdr:row>
                    <xdr:rowOff>0</xdr:rowOff>
                  </from>
                  <to>
                    <xdr:col>13</xdr:col>
                    <xdr:colOff>314325</xdr:colOff>
                    <xdr:row>83</xdr:row>
                    <xdr:rowOff>19050</xdr:rowOff>
                  </to>
                </anchor>
              </controlPr>
            </control>
          </mc:Choice>
        </mc:AlternateContent>
        <mc:AlternateContent xmlns:mc="http://schemas.openxmlformats.org/markup-compatibility/2006">
          <mc:Choice Requires="x14">
            <control shapeId="1067" r:id="rId18" name="Check Box 43">
              <controlPr locked="0" defaultSize="0" autoFill="0" autoLine="0" autoPict="0">
                <anchor moveWithCells="1">
                  <from>
                    <xdr:col>13</xdr:col>
                    <xdr:colOff>9525</xdr:colOff>
                    <xdr:row>83</xdr:row>
                    <xdr:rowOff>0</xdr:rowOff>
                  </from>
                  <to>
                    <xdr:col>13</xdr:col>
                    <xdr:colOff>314325</xdr:colOff>
                    <xdr:row>84</xdr:row>
                    <xdr:rowOff>19050</xdr:rowOff>
                  </to>
                </anchor>
              </controlPr>
            </control>
          </mc:Choice>
        </mc:AlternateContent>
        <mc:AlternateContent xmlns:mc="http://schemas.openxmlformats.org/markup-compatibility/2006">
          <mc:Choice Requires="x14">
            <control shapeId="1068" r:id="rId19" name="Check Box 44">
              <controlPr locked="0" defaultSize="0" autoFill="0" autoLine="0" autoPict="0">
                <anchor moveWithCells="1">
                  <from>
                    <xdr:col>16</xdr:col>
                    <xdr:colOff>9525</xdr:colOff>
                    <xdr:row>81</xdr:row>
                    <xdr:rowOff>0</xdr:rowOff>
                  </from>
                  <to>
                    <xdr:col>16</xdr:col>
                    <xdr:colOff>314325</xdr:colOff>
                    <xdr:row>82</xdr:row>
                    <xdr:rowOff>19050</xdr:rowOff>
                  </to>
                </anchor>
              </controlPr>
            </control>
          </mc:Choice>
        </mc:AlternateContent>
        <mc:AlternateContent xmlns:mc="http://schemas.openxmlformats.org/markup-compatibility/2006">
          <mc:Choice Requires="x14">
            <control shapeId="1069" r:id="rId20" name="Check Box 45">
              <controlPr locked="0" defaultSize="0" autoFill="0" autoLine="0" autoPict="0">
                <anchor moveWithCells="1">
                  <from>
                    <xdr:col>16</xdr:col>
                    <xdr:colOff>9525</xdr:colOff>
                    <xdr:row>82</xdr:row>
                    <xdr:rowOff>0</xdr:rowOff>
                  </from>
                  <to>
                    <xdr:col>16</xdr:col>
                    <xdr:colOff>314325</xdr:colOff>
                    <xdr:row>83</xdr:row>
                    <xdr:rowOff>19050</xdr:rowOff>
                  </to>
                </anchor>
              </controlPr>
            </control>
          </mc:Choice>
        </mc:AlternateContent>
        <mc:AlternateContent xmlns:mc="http://schemas.openxmlformats.org/markup-compatibility/2006">
          <mc:Choice Requires="x14">
            <control shapeId="1070" r:id="rId21" name="Check Box 46">
              <controlPr locked="0" defaultSize="0" autoFill="0" autoLine="0" autoPict="0">
                <anchor moveWithCells="1">
                  <from>
                    <xdr:col>16</xdr:col>
                    <xdr:colOff>9525</xdr:colOff>
                    <xdr:row>83</xdr:row>
                    <xdr:rowOff>0</xdr:rowOff>
                  </from>
                  <to>
                    <xdr:col>16</xdr:col>
                    <xdr:colOff>314325</xdr:colOff>
                    <xdr:row>84</xdr:row>
                    <xdr:rowOff>19050</xdr:rowOff>
                  </to>
                </anchor>
              </controlPr>
            </control>
          </mc:Choice>
        </mc:AlternateContent>
        <mc:AlternateContent xmlns:mc="http://schemas.openxmlformats.org/markup-compatibility/2006">
          <mc:Choice Requires="x14">
            <control shapeId="1071" r:id="rId22" name="Check Box 47">
              <controlPr locked="0" defaultSize="0" autoFill="0" autoLine="0" autoPict="0">
                <anchor moveWithCells="1">
                  <from>
                    <xdr:col>14</xdr:col>
                    <xdr:colOff>9525</xdr:colOff>
                    <xdr:row>160</xdr:row>
                    <xdr:rowOff>0</xdr:rowOff>
                  </from>
                  <to>
                    <xdr:col>14</xdr:col>
                    <xdr:colOff>314325</xdr:colOff>
                    <xdr:row>161</xdr:row>
                    <xdr:rowOff>19050</xdr:rowOff>
                  </to>
                </anchor>
              </controlPr>
            </control>
          </mc:Choice>
        </mc:AlternateContent>
        <mc:AlternateContent xmlns:mc="http://schemas.openxmlformats.org/markup-compatibility/2006">
          <mc:Choice Requires="x14">
            <control shapeId="1072" r:id="rId23" name="Check Box 48">
              <controlPr locked="0" defaultSize="0" autoFill="0" autoLine="0" autoPict="0">
                <anchor moveWithCells="1">
                  <from>
                    <xdr:col>17</xdr:col>
                    <xdr:colOff>9525</xdr:colOff>
                    <xdr:row>160</xdr:row>
                    <xdr:rowOff>0</xdr:rowOff>
                  </from>
                  <to>
                    <xdr:col>17</xdr:col>
                    <xdr:colOff>314325</xdr:colOff>
                    <xdr:row>161</xdr:row>
                    <xdr:rowOff>19050</xdr:rowOff>
                  </to>
                </anchor>
              </controlPr>
            </control>
          </mc:Choice>
        </mc:AlternateContent>
        <mc:AlternateContent xmlns:mc="http://schemas.openxmlformats.org/markup-compatibility/2006">
          <mc:Choice Requires="x14">
            <control shapeId="1075" r:id="rId24" name="Check Box 51">
              <controlPr locked="0" defaultSize="0" autoFill="0" autoLine="0" autoPict="0">
                <anchor moveWithCells="1">
                  <from>
                    <xdr:col>7</xdr:col>
                    <xdr:colOff>9525</xdr:colOff>
                    <xdr:row>166</xdr:row>
                    <xdr:rowOff>152400</xdr:rowOff>
                  </from>
                  <to>
                    <xdr:col>7</xdr:col>
                    <xdr:colOff>314325</xdr:colOff>
                    <xdr:row>168</xdr:row>
                    <xdr:rowOff>19050</xdr:rowOff>
                  </to>
                </anchor>
              </controlPr>
            </control>
          </mc:Choice>
        </mc:AlternateContent>
        <mc:AlternateContent xmlns:mc="http://schemas.openxmlformats.org/markup-compatibility/2006">
          <mc:Choice Requires="x14">
            <control shapeId="1076" r:id="rId25" name="Check Box 52">
              <controlPr locked="0" defaultSize="0" autoFill="0" autoLine="0" autoPict="0">
                <anchor moveWithCells="1">
                  <from>
                    <xdr:col>9</xdr:col>
                    <xdr:colOff>9525</xdr:colOff>
                    <xdr:row>167</xdr:row>
                    <xdr:rowOff>0</xdr:rowOff>
                  </from>
                  <to>
                    <xdr:col>9</xdr:col>
                    <xdr:colOff>314325</xdr:colOff>
                    <xdr:row>168</xdr:row>
                    <xdr:rowOff>19050</xdr:rowOff>
                  </to>
                </anchor>
              </controlPr>
            </control>
          </mc:Choice>
        </mc:AlternateContent>
        <mc:AlternateContent xmlns:mc="http://schemas.openxmlformats.org/markup-compatibility/2006">
          <mc:Choice Requires="x14">
            <control shapeId="1077" r:id="rId26" name="Check Box 53">
              <controlPr locked="0" defaultSize="0" autoFill="0" autoLine="0" autoPict="0">
                <anchor moveWithCells="1">
                  <from>
                    <xdr:col>12</xdr:col>
                    <xdr:colOff>9525</xdr:colOff>
                    <xdr:row>171</xdr:row>
                    <xdr:rowOff>0</xdr:rowOff>
                  </from>
                  <to>
                    <xdr:col>12</xdr:col>
                    <xdr:colOff>314325</xdr:colOff>
                    <xdr:row>172</xdr:row>
                    <xdr:rowOff>19050</xdr:rowOff>
                  </to>
                </anchor>
              </controlPr>
            </control>
          </mc:Choice>
        </mc:AlternateContent>
        <mc:AlternateContent xmlns:mc="http://schemas.openxmlformats.org/markup-compatibility/2006">
          <mc:Choice Requires="x14">
            <control shapeId="1078" r:id="rId27" name="Check Box 54">
              <controlPr locked="0" defaultSize="0" autoFill="0" autoLine="0" autoPict="0">
                <anchor moveWithCells="1">
                  <from>
                    <xdr:col>14</xdr:col>
                    <xdr:colOff>9525</xdr:colOff>
                    <xdr:row>170</xdr:row>
                    <xdr:rowOff>190500</xdr:rowOff>
                  </from>
                  <to>
                    <xdr:col>14</xdr:col>
                    <xdr:colOff>314325</xdr:colOff>
                    <xdr:row>172</xdr:row>
                    <xdr:rowOff>19050</xdr:rowOff>
                  </to>
                </anchor>
              </controlPr>
            </control>
          </mc:Choice>
        </mc:AlternateContent>
        <mc:AlternateContent xmlns:mc="http://schemas.openxmlformats.org/markup-compatibility/2006">
          <mc:Choice Requires="x14">
            <control shapeId="1079" r:id="rId28" name="Check Box 55">
              <controlPr locked="0" defaultSize="0" autoFill="0" autoLine="0" autoPict="0">
                <anchor moveWithCells="1">
                  <from>
                    <xdr:col>7</xdr:col>
                    <xdr:colOff>9525</xdr:colOff>
                    <xdr:row>788</xdr:row>
                    <xdr:rowOff>0</xdr:rowOff>
                  </from>
                  <to>
                    <xdr:col>7</xdr:col>
                    <xdr:colOff>314325</xdr:colOff>
                    <xdr:row>789</xdr:row>
                    <xdr:rowOff>19050</xdr:rowOff>
                  </to>
                </anchor>
              </controlPr>
            </control>
          </mc:Choice>
        </mc:AlternateContent>
        <mc:AlternateContent xmlns:mc="http://schemas.openxmlformats.org/markup-compatibility/2006">
          <mc:Choice Requires="x14">
            <control shapeId="1080" r:id="rId29" name="Check Box 56">
              <controlPr locked="0" defaultSize="0" autoFill="0" autoLine="0" autoPict="0">
                <anchor moveWithCells="1">
                  <from>
                    <xdr:col>9</xdr:col>
                    <xdr:colOff>9525</xdr:colOff>
                    <xdr:row>788</xdr:row>
                    <xdr:rowOff>0</xdr:rowOff>
                  </from>
                  <to>
                    <xdr:col>9</xdr:col>
                    <xdr:colOff>314325</xdr:colOff>
                    <xdr:row>789</xdr:row>
                    <xdr:rowOff>19050</xdr:rowOff>
                  </to>
                </anchor>
              </controlPr>
            </control>
          </mc:Choice>
        </mc:AlternateContent>
        <mc:AlternateContent xmlns:mc="http://schemas.openxmlformats.org/markup-compatibility/2006">
          <mc:Choice Requires="x14">
            <control shapeId="1083" r:id="rId30" name="Check Box 59">
              <controlPr locked="0" defaultSize="0" autoFill="0" autoLine="0" autoPict="0">
                <anchor moveWithCells="1">
                  <from>
                    <xdr:col>12</xdr:col>
                    <xdr:colOff>9525</xdr:colOff>
                    <xdr:row>385</xdr:row>
                    <xdr:rowOff>152400</xdr:rowOff>
                  </from>
                  <to>
                    <xdr:col>12</xdr:col>
                    <xdr:colOff>314325</xdr:colOff>
                    <xdr:row>387</xdr:row>
                    <xdr:rowOff>19050</xdr:rowOff>
                  </to>
                </anchor>
              </controlPr>
            </control>
          </mc:Choice>
        </mc:AlternateContent>
        <mc:AlternateContent xmlns:mc="http://schemas.openxmlformats.org/markup-compatibility/2006">
          <mc:Choice Requires="x14">
            <control shapeId="1084" r:id="rId31" name="Check Box 60">
              <controlPr locked="0" defaultSize="0" autoFill="0" autoLine="0" autoPict="0">
                <anchor moveWithCells="1">
                  <from>
                    <xdr:col>14</xdr:col>
                    <xdr:colOff>9525</xdr:colOff>
                    <xdr:row>385</xdr:row>
                    <xdr:rowOff>152400</xdr:rowOff>
                  </from>
                  <to>
                    <xdr:col>14</xdr:col>
                    <xdr:colOff>314325</xdr:colOff>
                    <xdr:row>387</xdr:row>
                    <xdr:rowOff>19050</xdr:rowOff>
                  </to>
                </anchor>
              </controlPr>
            </control>
          </mc:Choice>
        </mc:AlternateContent>
        <mc:AlternateContent xmlns:mc="http://schemas.openxmlformats.org/markup-compatibility/2006">
          <mc:Choice Requires="x14">
            <control shapeId="1085" r:id="rId32" name="Check Box 61">
              <controlPr locked="0" defaultSize="0" autoFill="0" autoLine="0" autoPict="0">
                <anchor moveWithCells="1">
                  <from>
                    <xdr:col>12</xdr:col>
                    <xdr:colOff>9525</xdr:colOff>
                    <xdr:row>389</xdr:row>
                    <xdr:rowOff>152400</xdr:rowOff>
                  </from>
                  <to>
                    <xdr:col>12</xdr:col>
                    <xdr:colOff>314325</xdr:colOff>
                    <xdr:row>391</xdr:row>
                    <xdr:rowOff>19050</xdr:rowOff>
                  </to>
                </anchor>
              </controlPr>
            </control>
          </mc:Choice>
        </mc:AlternateContent>
        <mc:AlternateContent xmlns:mc="http://schemas.openxmlformats.org/markup-compatibility/2006">
          <mc:Choice Requires="x14">
            <control shapeId="1086" r:id="rId33" name="Check Box 62">
              <controlPr locked="0" defaultSize="0" autoFill="0" autoLine="0" autoPict="0">
                <anchor moveWithCells="1">
                  <from>
                    <xdr:col>14</xdr:col>
                    <xdr:colOff>9525</xdr:colOff>
                    <xdr:row>389</xdr:row>
                    <xdr:rowOff>152400</xdr:rowOff>
                  </from>
                  <to>
                    <xdr:col>14</xdr:col>
                    <xdr:colOff>314325</xdr:colOff>
                    <xdr:row>391</xdr:row>
                    <xdr:rowOff>19050</xdr:rowOff>
                  </to>
                </anchor>
              </controlPr>
            </control>
          </mc:Choice>
        </mc:AlternateContent>
        <mc:AlternateContent xmlns:mc="http://schemas.openxmlformats.org/markup-compatibility/2006">
          <mc:Choice Requires="x14">
            <control shapeId="1087" r:id="rId34" name="Check Box 63">
              <controlPr locked="0" defaultSize="0" autoFill="0" autoLine="0" autoPict="0">
                <anchor moveWithCells="1">
                  <from>
                    <xdr:col>12</xdr:col>
                    <xdr:colOff>9525</xdr:colOff>
                    <xdr:row>393</xdr:row>
                    <xdr:rowOff>152400</xdr:rowOff>
                  </from>
                  <to>
                    <xdr:col>12</xdr:col>
                    <xdr:colOff>314325</xdr:colOff>
                    <xdr:row>395</xdr:row>
                    <xdr:rowOff>19050</xdr:rowOff>
                  </to>
                </anchor>
              </controlPr>
            </control>
          </mc:Choice>
        </mc:AlternateContent>
        <mc:AlternateContent xmlns:mc="http://schemas.openxmlformats.org/markup-compatibility/2006">
          <mc:Choice Requires="x14">
            <control shapeId="1088" r:id="rId35" name="Check Box 64">
              <controlPr locked="0" defaultSize="0" autoFill="0" autoLine="0" autoPict="0">
                <anchor moveWithCells="1">
                  <from>
                    <xdr:col>14</xdr:col>
                    <xdr:colOff>9525</xdr:colOff>
                    <xdr:row>393</xdr:row>
                    <xdr:rowOff>152400</xdr:rowOff>
                  </from>
                  <to>
                    <xdr:col>14</xdr:col>
                    <xdr:colOff>314325</xdr:colOff>
                    <xdr:row>395</xdr:row>
                    <xdr:rowOff>19050</xdr:rowOff>
                  </to>
                </anchor>
              </controlPr>
            </control>
          </mc:Choice>
        </mc:AlternateContent>
        <mc:AlternateContent xmlns:mc="http://schemas.openxmlformats.org/markup-compatibility/2006">
          <mc:Choice Requires="x14">
            <control shapeId="1089" r:id="rId36" name="Check Box 65">
              <controlPr locked="0" defaultSize="0" autoFill="0" autoLine="0" autoPict="0">
                <anchor moveWithCells="1">
                  <from>
                    <xdr:col>12</xdr:col>
                    <xdr:colOff>9525</xdr:colOff>
                    <xdr:row>409</xdr:row>
                    <xdr:rowOff>152400</xdr:rowOff>
                  </from>
                  <to>
                    <xdr:col>12</xdr:col>
                    <xdr:colOff>314325</xdr:colOff>
                    <xdr:row>411</xdr:row>
                    <xdr:rowOff>19050</xdr:rowOff>
                  </to>
                </anchor>
              </controlPr>
            </control>
          </mc:Choice>
        </mc:AlternateContent>
        <mc:AlternateContent xmlns:mc="http://schemas.openxmlformats.org/markup-compatibility/2006">
          <mc:Choice Requires="x14">
            <control shapeId="1090" r:id="rId37" name="Check Box 66">
              <controlPr locked="0" defaultSize="0" autoFill="0" autoLine="0" autoPict="0">
                <anchor moveWithCells="1">
                  <from>
                    <xdr:col>14</xdr:col>
                    <xdr:colOff>9525</xdr:colOff>
                    <xdr:row>410</xdr:row>
                    <xdr:rowOff>0</xdr:rowOff>
                  </from>
                  <to>
                    <xdr:col>14</xdr:col>
                    <xdr:colOff>314325</xdr:colOff>
                    <xdr:row>411</xdr:row>
                    <xdr:rowOff>28575</xdr:rowOff>
                  </to>
                </anchor>
              </controlPr>
            </control>
          </mc:Choice>
        </mc:AlternateContent>
        <mc:AlternateContent xmlns:mc="http://schemas.openxmlformats.org/markup-compatibility/2006">
          <mc:Choice Requires="x14">
            <control shapeId="1091" r:id="rId38" name="Check Box 67">
              <controlPr locked="0" defaultSize="0" autoFill="0" autoLine="0" autoPict="0">
                <anchor moveWithCells="1">
                  <from>
                    <xdr:col>12</xdr:col>
                    <xdr:colOff>9525</xdr:colOff>
                    <xdr:row>418</xdr:row>
                    <xdr:rowOff>0</xdr:rowOff>
                  </from>
                  <to>
                    <xdr:col>12</xdr:col>
                    <xdr:colOff>314325</xdr:colOff>
                    <xdr:row>419</xdr:row>
                    <xdr:rowOff>19050</xdr:rowOff>
                  </to>
                </anchor>
              </controlPr>
            </control>
          </mc:Choice>
        </mc:AlternateContent>
        <mc:AlternateContent xmlns:mc="http://schemas.openxmlformats.org/markup-compatibility/2006">
          <mc:Choice Requires="x14">
            <control shapeId="1092" r:id="rId39" name="Check Box 68">
              <controlPr locked="0" defaultSize="0" autoFill="0" autoLine="0" autoPict="0">
                <anchor moveWithCells="1">
                  <from>
                    <xdr:col>14</xdr:col>
                    <xdr:colOff>9525</xdr:colOff>
                    <xdr:row>418</xdr:row>
                    <xdr:rowOff>0</xdr:rowOff>
                  </from>
                  <to>
                    <xdr:col>14</xdr:col>
                    <xdr:colOff>314325</xdr:colOff>
                    <xdr:row>419</xdr:row>
                    <xdr:rowOff>19050</xdr:rowOff>
                  </to>
                </anchor>
              </controlPr>
            </control>
          </mc:Choice>
        </mc:AlternateContent>
        <mc:AlternateContent xmlns:mc="http://schemas.openxmlformats.org/markup-compatibility/2006">
          <mc:Choice Requires="x14">
            <control shapeId="1093" r:id="rId40" name="Check Box 69">
              <controlPr locked="0" defaultSize="0" autoFill="0" autoLine="0" autoPict="0">
                <anchor moveWithCells="1">
                  <from>
                    <xdr:col>12</xdr:col>
                    <xdr:colOff>9525</xdr:colOff>
                    <xdr:row>425</xdr:row>
                    <xdr:rowOff>152400</xdr:rowOff>
                  </from>
                  <to>
                    <xdr:col>12</xdr:col>
                    <xdr:colOff>314325</xdr:colOff>
                    <xdr:row>427</xdr:row>
                    <xdr:rowOff>19050</xdr:rowOff>
                  </to>
                </anchor>
              </controlPr>
            </control>
          </mc:Choice>
        </mc:AlternateContent>
        <mc:AlternateContent xmlns:mc="http://schemas.openxmlformats.org/markup-compatibility/2006">
          <mc:Choice Requires="x14">
            <control shapeId="1094" r:id="rId41" name="Check Box 70">
              <controlPr locked="0" defaultSize="0" autoFill="0" autoLine="0" autoPict="0">
                <anchor moveWithCells="1">
                  <from>
                    <xdr:col>14</xdr:col>
                    <xdr:colOff>9525</xdr:colOff>
                    <xdr:row>425</xdr:row>
                    <xdr:rowOff>152400</xdr:rowOff>
                  </from>
                  <to>
                    <xdr:col>14</xdr:col>
                    <xdr:colOff>314325</xdr:colOff>
                    <xdr:row>427</xdr:row>
                    <xdr:rowOff>19050</xdr:rowOff>
                  </to>
                </anchor>
              </controlPr>
            </control>
          </mc:Choice>
        </mc:AlternateContent>
        <mc:AlternateContent xmlns:mc="http://schemas.openxmlformats.org/markup-compatibility/2006">
          <mc:Choice Requires="x14">
            <control shapeId="1095" r:id="rId42" name="Check Box 71">
              <controlPr locked="0" defaultSize="0" autoFill="0" autoLine="0" autoPict="0">
                <anchor moveWithCells="1">
                  <from>
                    <xdr:col>12</xdr:col>
                    <xdr:colOff>9525</xdr:colOff>
                    <xdr:row>433</xdr:row>
                    <xdr:rowOff>152400</xdr:rowOff>
                  </from>
                  <to>
                    <xdr:col>12</xdr:col>
                    <xdr:colOff>314325</xdr:colOff>
                    <xdr:row>435</xdr:row>
                    <xdr:rowOff>19050</xdr:rowOff>
                  </to>
                </anchor>
              </controlPr>
            </control>
          </mc:Choice>
        </mc:AlternateContent>
        <mc:AlternateContent xmlns:mc="http://schemas.openxmlformats.org/markup-compatibility/2006">
          <mc:Choice Requires="x14">
            <control shapeId="1096" r:id="rId43" name="Check Box 72">
              <controlPr locked="0" defaultSize="0" autoFill="0" autoLine="0" autoPict="0">
                <anchor moveWithCells="1">
                  <from>
                    <xdr:col>14</xdr:col>
                    <xdr:colOff>9525</xdr:colOff>
                    <xdr:row>433</xdr:row>
                    <xdr:rowOff>152400</xdr:rowOff>
                  </from>
                  <to>
                    <xdr:col>14</xdr:col>
                    <xdr:colOff>314325</xdr:colOff>
                    <xdr:row>435</xdr:row>
                    <xdr:rowOff>19050</xdr:rowOff>
                  </to>
                </anchor>
              </controlPr>
            </control>
          </mc:Choice>
        </mc:AlternateContent>
        <mc:AlternateContent xmlns:mc="http://schemas.openxmlformats.org/markup-compatibility/2006">
          <mc:Choice Requires="x14">
            <control shapeId="1097" r:id="rId44" name="Check Box 73">
              <controlPr locked="0" defaultSize="0" autoFill="0" autoLine="0" autoPict="0">
                <anchor moveWithCells="1">
                  <from>
                    <xdr:col>12</xdr:col>
                    <xdr:colOff>9525</xdr:colOff>
                    <xdr:row>439</xdr:row>
                    <xdr:rowOff>152400</xdr:rowOff>
                  </from>
                  <to>
                    <xdr:col>12</xdr:col>
                    <xdr:colOff>314325</xdr:colOff>
                    <xdr:row>441</xdr:row>
                    <xdr:rowOff>19050</xdr:rowOff>
                  </to>
                </anchor>
              </controlPr>
            </control>
          </mc:Choice>
        </mc:AlternateContent>
        <mc:AlternateContent xmlns:mc="http://schemas.openxmlformats.org/markup-compatibility/2006">
          <mc:Choice Requires="x14">
            <control shapeId="1098" r:id="rId45" name="Check Box 74">
              <controlPr locked="0" defaultSize="0" autoFill="0" autoLine="0" autoPict="0">
                <anchor moveWithCells="1">
                  <from>
                    <xdr:col>14</xdr:col>
                    <xdr:colOff>9525</xdr:colOff>
                    <xdr:row>439</xdr:row>
                    <xdr:rowOff>152400</xdr:rowOff>
                  </from>
                  <to>
                    <xdr:col>14</xdr:col>
                    <xdr:colOff>314325</xdr:colOff>
                    <xdr:row>441</xdr:row>
                    <xdr:rowOff>19050</xdr:rowOff>
                  </to>
                </anchor>
              </controlPr>
            </control>
          </mc:Choice>
        </mc:AlternateContent>
        <mc:AlternateContent xmlns:mc="http://schemas.openxmlformats.org/markup-compatibility/2006">
          <mc:Choice Requires="x14">
            <control shapeId="1099" r:id="rId46" name="Check Box 75">
              <controlPr locked="0" defaultSize="0" autoFill="0" autoLine="0" autoPict="0">
                <anchor moveWithCells="1">
                  <from>
                    <xdr:col>12</xdr:col>
                    <xdr:colOff>9525</xdr:colOff>
                    <xdr:row>442</xdr:row>
                    <xdr:rowOff>152400</xdr:rowOff>
                  </from>
                  <to>
                    <xdr:col>12</xdr:col>
                    <xdr:colOff>314325</xdr:colOff>
                    <xdr:row>444</xdr:row>
                    <xdr:rowOff>19050</xdr:rowOff>
                  </to>
                </anchor>
              </controlPr>
            </control>
          </mc:Choice>
        </mc:AlternateContent>
        <mc:AlternateContent xmlns:mc="http://schemas.openxmlformats.org/markup-compatibility/2006">
          <mc:Choice Requires="x14">
            <control shapeId="1100" r:id="rId47" name="Check Box 76">
              <controlPr locked="0" defaultSize="0" autoFill="0" autoLine="0" autoPict="0">
                <anchor moveWithCells="1">
                  <from>
                    <xdr:col>14</xdr:col>
                    <xdr:colOff>9525</xdr:colOff>
                    <xdr:row>442</xdr:row>
                    <xdr:rowOff>152400</xdr:rowOff>
                  </from>
                  <to>
                    <xdr:col>14</xdr:col>
                    <xdr:colOff>314325</xdr:colOff>
                    <xdr:row>444</xdr:row>
                    <xdr:rowOff>19050</xdr:rowOff>
                  </to>
                </anchor>
              </controlPr>
            </control>
          </mc:Choice>
        </mc:AlternateContent>
        <mc:AlternateContent xmlns:mc="http://schemas.openxmlformats.org/markup-compatibility/2006">
          <mc:Choice Requires="x14">
            <control shapeId="1103" r:id="rId48" name="Check Box 79">
              <controlPr locked="0" defaultSize="0" autoFill="0" autoLine="0" autoPict="0">
                <anchor moveWithCells="1">
                  <from>
                    <xdr:col>12</xdr:col>
                    <xdr:colOff>9525</xdr:colOff>
                    <xdr:row>769</xdr:row>
                    <xdr:rowOff>0</xdr:rowOff>
                  </from>
                  <to>
                    <xdr:col>12</xdr:col>
                    <xdr:colOff>314325</xdr:colOff>
                    <xdr:row>770</xdr:row>
                    <xdr:rowOff>28575</xdr:rowOff>
                  </to>
                </anchor>
              </controlPr>
            </control>
          </mc:Choice>
        </mc:AlternateContent>
        <mc:AlternateContent xmlns:mc="http://schemas.openxmlformats.org/markup-compatibility/2006">
          <mc:Choice Requires="x14">
            <control shapeId="1104" r:id="rId49" name="Check Box 80">
              <controlPr locked="0" defaultSize="0" autoFill="0" autoLine="0" autoPict="0">
                <anchor moveWithCells="1">
                  <from>
                    <xdr:col>14</xdr:col>
                    <xdr:colOff>9525</xdr:colOff>
                    <xdr:row>769</xdr:row>
                    <xdr:rowOff>0</xdr:rowOff>
                  </from>
                  <to>
                    <xdr:col>14</xdr:col>
                    <xdr:colOff>314325</xdr:colOff>
                    <xdr:row>770</xdr:row>
                    <xdr:rowOff>28575</xdr:rowOff>
                  </to>
                </anchor>
              </controlPr>
            </control>
          </mc:Choice>
        </mc:AlternateContent>
        <mc:AlternateContent xmlns:mc="http://schemas.openxmlformats.org/markup-compatibility/2006">
          <mc:Choice Requires="x14">
            <control shapeId="1105" r:id="rId50" name="Check Box 81">
              <controlPr locked="0" defaultSize="0" autoFill="0" autoLine="0" autoPict="0">
                <anchor moveWithCells="1">
                  <from>
                    <xdr:col>12</xdr:col>
                    <xdr:colOff>9525</xdr:colOff>
                    <xdr:row>773</xdr:row>
                    <xdr:rowOff>0</xdr:rowOff>
                  </from>
                  <to>
                    <xdr:col>12</xdr:col>
                    <xdr:colOff>314325</xdr:colOff>
                    <xdr:row>774</xdr:row>
                    <xdr:rowOff>28575</xdr:rowOff>
                  </to>
                </anchor>
              </controlPr>
            </control>
          </mc:Choice>
        </mc:AlternateContent>
        <mc:AlternateContent xmlns:mc="http://schemas.openxmlformats.org/markup-compatibility/2006">
          <mc:Choice Requires="x14">
            <control shapeId="1106" r:id="rId51" name="Check Box 82">
              <controlPr locked="0" defaultSize="0" autoFill="0" autoLine="0" autoPict="0">
                <anchor moveWithCells="1">
                  <from>
                    <xdr:col>14</xdr:col>
                    <xdr:colOff>9525</xdr:colOff>
                    <xdr:row>773</xdr:row>
                    <xdr:rowOff>0</xdr:rowOff>
                  </from>
                  <to>
                    <xdr:col>14</xdr:col>
                    <xdr:colOff>314325</xdr:colOff>
                    <xdr:row>774</xdr:row>
                    <xdr:rowOff>28575</xdr:rowOff>
                  </to>
                </anchor>
              </controlPr>
            </control>
          </mc:Choice>
        </mc:AlternateContent>
        <mc:AlternateContent xmlns:mc="http://schemas.openxmlformats.org/markup-compatibility/2006">
          <mc:Choice Requires="x14">
            <control shapeId="1107" r:id="rId52" name="Check Box 83">
              <controlPr locked="0" defaultSize="0" autoFill="0" autoLine="0" autoPict="0">
                <anchor moveWithCells="1">
                  <from>
                    <xdr:col>12</xdr:col>
                    <xdr:colOff>9525</xdr:colOff>
                    <xdr:row>774</xdr:row>
                    <xdr:rowOff>0</xdr:rowOff>
                  </from>
                  <to>
                    <xdr:col>12</xdr:col>
                    <xdr:colOff>314325</xdr:colOff>
                    <xdr:row>775</xdr:row>
                    <xdr:rowOff>28575</xdr:rowOff>
                  </to>
                </anchor>
              </controlPr>
            </control>
          </mc:Choice>
        </mc:AlternateContent>
        <mc:AlternateContent xmlns:mc="http://schemas.openxmlformats.org/markup-compatibility/2006">
          <mc:Choice Requires="x14">
            <control shapeId="1108" r:id="rId53" name="Check Box 84">
              <controlPr locked="0" defaultSize="0" autoFill="0" autoLine="0" autoPict="0">
                <anchor moveWithCells="1">
                  <from>
                    <xdr:col>14</xdr:col>
                    <xdr:colOff>9525</xdr:colOff>
                    <xdr:row>774</xdr:row>
                    <xdr:rowOff>0</xdr:rowOff>
                  </from>
                  <to>
                    <xdr:col>14</xdr:col>
                    <xdr:colOff>314325</xdr:colOff>
                    <xdr:row>775</xdr:row>
                    <xdr:rowOff>28575</xdr:rowOff>
                  </to>
                </anchor>
              </controlPr>
            </control>
          </mc:Choice>
        </mc:AlternateContent>
        <mc:AlternateContent xmlns:mc="http://schemas.openxmlformats.org/markup-compatibility/2006">
          <mc:Choice Requires="x14">
            <control shapeId="1111" r:id="rId54" name="Check Box 87">
              <controlPr locked="0" defaultSize="0" autoFill="0" autoLine="0" autoPict="0">
                <anchor moveWithCells="1">
                  <from>
                    <xdr:col>3</xdr:col>
                    <xdr:colOff>9525</xdr:colOff>
                    <xdr:row>401</xdr:row>
                    <xdr:rowOff>0</xdr:rowOff>
                  </from>
                  <to>
                    <xdr:col>3</xdr:col>
                    <xdr:colOff>314325</xdr:colOff>
                    <xdr:row>402</xdr:row>
                    <xdr:rowOff>66675</xdr:rowOff>
                  </to>
                </anchor>
              </controlPr>
            </control>
          </mc:Choice>
        </mc:AlternateContent>
        <mc:AlternateContent xmlns:mc="http://schemas.openxmlformats.org/markup-compatibility/2006">
          <mc:Choice Requires="x14">
            <control shapeId="1112" r:id="rId55" name="Check Box 88">
              <controlPr locked="0" defaultSize="0" autoFill="0" autoLine="0" autoPict="0">
                <anchor moveWithCells="1">
                  <from>
                    <xdr:col>5</xdr:col>
                    <xdr:colOff>9525</xdr:colOff>
                    <xdr:row>401</xdr:row>
                    <xdr:rowOff>0</xdr:rowOff>
                  </from>
                  <to>
                    <xdr:col>5</xdr:col>
                    <xdr:colOff>314325</xdr:colOff>
                    <xdr:row>402</xdr:row>
                    <xdr:rowOff>66675</xdr:rowOff>
                  </to>
                </anchor>
              </controlPr>
            </control>
          </mc:Choice>
        </mc:AlternateContent>
        <mc:AlternateContent xmlns:mc="http://schemas.openxmlformats.org/markup-compatibility/2006">
          <mc:Choice Requires="x14">
            <control shapeId="1113" r:id="rId56" name="Check Box 89">
              <controlPr locked="0" defaultSize="0" autoFill="0" autoLine="0" autoPict="0">
                <anchor moveWithCells="1">
                  <from>
                    <xdr:col>3</xdr:col>
                    <xdr:colOff>9525</xdr:colOff>
                    <xdr:row>404</xdr:row>
                    <xdr:rowOff>0</xdr:rowOff>
                  </from>
                  <to>
                    <xdr:col>3</xdr:col>
                    <xdr:colOff>314325</xdr:colOff>
                    <xdr:row>405</xdr:row>
                    <xdr:rowOff>66675</xdr:rowOff>
                  </to>
                </anchor>
              </controlPr>
            </control>
          </mc:Choice>
        </mc:AlternateContent>
        <mc:AlternateContent xmlns:mc="http://schemas.openxmlformats.org/markup-compatibility/2006">
          <mc:Choice Requires="x14">
            <control shapeId="1114" r:id="rId57" name="Check Box 90">
              <controlPr locked="0" defaultSize="0" autoFill="0" autoLine="0" autoPict="0">
                <anchor moveWithCells="1">
                  <from>
                    <xdr:col>5</xdr:col>
                    <xdr:colOff>9525</xdr:colOff>
                    <xdr:row>404</xdr:row>
                    <xdr:rowOff>0</xdr:rowOff>
                  </from>
                  <to>
                    <xdr:col>5</xdr:col>
                    <xdr:colOff>314325</xdr:colOff>
                    <xdr:row>405</xdr:row>
                    <xdr:rowOff>66675</xdr:rowOff>
                  </to>
                </anchor>
              </controlPr>
            </control>
          </mc:Choice>
        </mc:AlternateContent>
        <mc:AlternateContent xmlns:mc="http://schemas.openxmlformats.org/markup-compatibility/2006">
          <mc:Choice Requires="x14">
            <control shapeId="1115" r:id="rId58" name="Check Box 91">
              <controlPr locked="0" defaultSize="0" autoFill="0" autoLine="0" autoPict="0">
                <anchor moveWithCells="1">
                  <from>
                    <xdr:col>3</xdr:col>
                    <xdr:colOff>9525</xdr:colOff>
                    <xdr:row>407</xdr:row>
                    <xdr:rowOff>0</xdr:rowOff>
                  </from>
                  <to>
                    <xdr:col>3</xdr:col>
                    <xdr:colOff>314325</xdr:colOff>
                    <xdr:row>408</xdr:row>
                    <xdr:rowOff>66675</xdr:rowOff>
                  </to>
                </anchor>
              </controlPr>
            </control>
          </mc:Choice>
        </mc:AlternateContent>
        <mc:AlternateContent xmlns:mc="http://schemas.openxmlformats.org/markup-compatibility/2006">
          <mc:Choice Requires="x14">
            <control shapeId="1116" r:id="rId59" name="Check Box 92">
              <controlPr locked="0" defaultSize="0" autoFill="0" autoLine="0" autoPict="0">
                <anchor moveWithCells="1">
                  <from>
                    <xdr:col>5</xdr:col>
                    <xdr:colOff>9525</xdr:colOff>
                    <xdr:row>407</xdr:row>
                    <xdr:rowOff>0</xdr:rowOff>
                  </from>
                  <to>
                    <xdr:col>5</xdr:col>
                    <xdr:colOff>314325</xdr:colOff>
                    <xdr:row>408</xdr:row>
                    <xdr:rowOff>66675</xdr:rowOff>
                  </to>
                </anchor>
              </controlPr>
            </control>
          </mc:Choice>
        </mc:AlternateContent>
        <mc:AlternateContent xmlns:mc="http://schemas.openxmlformats.org/markup-compatibility/2006">
          <mc:Choice Requires="x14">
            <control shapeId="1117" r:id="rId60" name="Check Box 93">
              <controlPr locked="0" defaultSize="0" autoFill="0" autoLine="0" autoPict="0">
                <anchor moveWithCells="1">
                  <from>
                    <xdr:col>8</xdr:col>
                    <xdr:colOff>9525</xdr:colOff>
                    <xdr:row>20</xdr:row>
                    <xdr:rowOff>0</xdr:rowOff>
                  </from>
                  <to>
                    <xdr:col>8</xdr:col>
                    <xdr:colOff>314325</xdr:colOff>
                    <xdr:row>21</xdr:row>
                    <xdr:rowOff>19050</xdr:rowOff>
                  </to>
                </anchor>
              </controlPr>
            </control>
          </mc:Choice>
        </mc:AlternateContent>
        <mc:AlternateContent xmlns:mc="http://schemas.openxmlformats.org/markup-compatibility/2006">
          <mc:Choice Requires="x14">
            <control shapeId="1119" r:id="rId61" name="Check Box 95">
              <controlPr locked="0" defaultSize="0" autoFill="0" autoLine="0" autoPict="0">
                <anchor moveWithCells="1">
                  <from>
                    <xdr:col>2</xdr:col>
                    <xdr:colOff>9525</xdr:colOff>
                    <xdr:row>27</xdr:row>
                    <xdr:rowOff>19050</xdr:rowOff>
                  </from>
                  <to>
                    <xdr:col>2</xdr:col>
                    <xdr:colOff>314325</xdr:colOff>
                    <xdr:row>28</xdr:row>
                    <xdr:rowOff>9525</xdr:rowOff>
                  </to>
                </anchor>
              </controlPr>
            </control>
          </mc:Choice>
        </mc:AlternateContent>
        <mc:AlternateContent xmlns:mc="http://schemas.openxmlformats.org/markup-compatibility/2006">
          <mc:Choice Requires="x14">
            <control shapeId="1120" r:id="rId62" name="Check Box 96">
              <controlPr locked="0" defaultSize="0" autoFill="0" autoLine="0" autoPict="0">
                <anchor moveWithCells="1">
                  <from>
                    <xdr:col>5</xdr:col>
                    <xdr:colOff>9525</xdr:colOff>
                    <xdr:row>27</xdr:row>
                    <xdr:rowOff>19050</xdr:rowOff>
                  </from>
                  <to>
                    <xdr:col>5</xdr:col>
                    <xdr:colOff>314325</xdr:colOff>
                    <xdr:row>28</xdr:row>
                    <xdr:rowOff>9525</xdr:rowOff>
                  </to>
                </anchor>
              </controlPr>
            </control>
          </mc:Choice>
        </mc:AlternateContent>
        <mc:AlternateContent xmlns:mc="http://schemas.openxmlformats.org/markup-compatibility/2006">
          <mc:Choice Requires="x14">
            <control shapeId="1130" r:id="rId63" name="Check Box 106">
              <controlPr locked="0" defaultSize="0" autoFill="0" autoLine="0" autoPict="0">
                <anchor moveWithCells="1">
                  <from>
                    <xdr:col>13</xdr:col>
                    <xdr:colOff>9525</xdr:colOff>
                    <xdr:row>85</xdr:row>
                    <xdr:rowOff>0</xdr:rowOff>
                  </from>
                  <to>
                    <xdr:col>13</xdr:col>
                    <xdr:colOff>314325</xdr:colOff>
                    <xdr:row>86</xdr:row>
                    <xdr:rowOff>19050</xdr:rowOff>
                  </to>
                </anchor>
              </controlPr>
            </control>
          </mc:Choice>
        </mc:AlternateContent>
        <mc:AlternateContent xmlns:mc="http://schemas.openxmlformats.org/markup-compatibility/2006">
          <mc:Choice Requires="x14">
            <control shapeId="1131" r:id="rId64" name="Check Box 107">
              <controlPr locked="0" defaultSize="0" autoFill="0" autoLine="0" autoPict="0">
                <anchor moveWithCells="1">
                  <from>
                    <xdr:col>16</xdr:col>
                    <xdr:colOff>9525</xdr:colOff>
                    <xdr:row>85</xdr:row>
                    <xdr:rowOff>0</xdr:rowOff>
                  </from>
                  <to>
                    <xdr:col>16</xdr:col>
                    <xdr:colOff>314325</xdr:colOff>
                    <xdr:row>86</xdr:row>
                    <xdr:rowOff>19050</xdr:rowOff>
                  </to>
                </anchor>
              </controlPr>
            </control>
          </mc:Choice>
        </mc:AlternateContent>
        <mc:AlternateContent xmlns:mc="http://schemas.openxmlformats.org/markup-compatibility/2006">
          <mc:Choice Requires="x14">
            <control shapeId="1132" r:id="rId65" name="Check Box 108">
              <controlPr locked="0" defaultSize="0" autoFill="0" autoLine="0" autoPict="0">
                <anchor moveWithCells="1">
                  <from>
                    <xdr:col>12</xdr:col>
                    <xdr:colOff>9525</xdr:colOff>
                    <xdr:row>421</xdr:row>
                    <xdr:rowOff>152400</xdr:rowOff>
                  </from>
                  <to>
                    <xdr:col>12</xdr:col>
                    <xdr:colOff>314325</xdr:colOff>
                    <xdr:row>423</xdr:row>
                    <xdr:rowOff>19050</xdr:rowOff>
                  </to>
                </anchor>
              </controlPr>
            </control>
          </mc:Choice>
        </mc:AlternateContent>
        <mc:AlternateContent xmlns:mc="http://schemas.openxmlformats.org/markup-compatibility/2006">
          <mc:Choice Requires="x14">
            <control shapeId="1133" r:id="rId66" name="Check Box 109">
              <controlPr locked="0" defaultSize="0" autoFill="0" autoLine="0" autoPict="0">
                <anchor moveWithCells="1">
                  <from>
                    <xdr:col>14</xdr:col>
                    <xdr:colOff>9525</xdr:colOff>
                    <xdr:row>421</xdr:row>
                    <xdr:rowOff>152400</xdr:rowOff>
                  </from>
                  <to>
                    <xdr:col>14</xdr:col>
                    <xdr:colOff>314325</xdr:colOff>
                    <xdr:row>423</xdr:row>
                    <xdr:rowOff>19050</xdr:rowOff>
                  </to>
                </anchor>
              </controlPr>
            </control>
          </mc:Choice>
        </mc:AlternateContent>
        <mc:AlternateContent xmlns:mc="http://schemas.openxmlformats.org/markup-compatibility/2006">
          <mc:Choice Requires="x14">
            <control shapeId="1155" r:id="rId67" name="Check Box 131">
              <controlPr locked="0" defaultSize="0" autoFill="0" autoLine="0" autoPict="0">
                <anchor moveWithCells="1">
                  <from>
                    <xdr:col>12</xdr:col>
                    <xdr:colOff>9525</xdr:colOff>
                    <xdr:row>236</xdr:row>
                    <xdr:rowOff>0</xdr:rowOff>
                  </from>
                  <to>
                    <xdr:col>12</xdr:col>
                    <xdr:colOff>314325</xdr:colOff>
                    <xdr:row>237</xdr:row>
                    <xdr:rowOff>19050</xdr:rowOff>
                  </to>
                </anchor>
              </controlPr>
            </control>
          </mc:Choice>
        </mc:AlternateContent>
        <mc:AlternateContent xmlns:mc="http://schemas.openxmlformats.org/markup-compatibility/2006">
          <mc:Choice Requires="x14">
            <control shapeId="1156" r:id="rId68" name="Check Box 132">
              <controlPr locked="0" defaultSize="0" autoFill="0" autoLine="0" autoPict="0">
                <anchor moveWithCells="1">
                  <from>
                    <xdr:col>14</xdr:col>
                    <xdr:colOff>9525</xdr:colOff>
                    <xdr:row>236</xdr:row>
                    <xdr:rowOff>0</xdr:rowOff>
                  </from>
                  <to>
                    <xdr:col>14</xdr:col>
                    <xdr:colOff>314325</xdr:colOff>
                    <xdr:row>237</xdr:row>
                    <xdr:rowOff>19050</xdr:rowOff>
                  </to>
                </anchor>
              </controlPr>
            </control>
          </mc:Choice>
        </mc:AlternateContent>
        <mc:AlternateContent xmlns:mc="http://schemas.openxmlformats.org/markup-compatibility/2006">
          <mc:Choice Requires="x14">
            <control shapeId="1161" r:id="rId69" name="Check Box 137">
              <controlPr locked="0" defaultSize="0" autoFill="0" autoLine="0" autoPict="0">
                <anchor moveWithCells="1">
                  <from>
                    <xdr:col>14</xdr:col>
                    <xdr:colOff>9525</xdr:colOff>
                    <xdr:row>163</xdr:row>
                    <xdr:rowOff>0</xdr:rowOff>
                  </from>
                  <to>
                    <xdr:col>14</xdr:col>
                    <xdr:colOff>314325</xdr:colOff>
                    <xdr:row>164</xdr:row>
                    <xdr:rowOff>19050</xdr:rowOff>
                  </to>
                </anchor>
              </controlPr>
            </control>
          </mc:Choice>
        </mc:AlternateContent>
        <mc:AlternateContent xmlns:mc="http://schemas.openxmlformats.org/markup-compatibility/2006">
          <mc:Choice Requires="x14">
            <control shapeId="1162" r:id="rId70" name="Check Box 138">
              <controlPr locked="0" defaultSize="0" autoFill="0" autoLine="0" autoPict="0">
                <anchor moveWithCells="1">
                  <from>
                    <xdr:col>17</xdr:col>
                    <xdr:colOff>9525</xdr:colOff>
                    <xdr:row>163</xdr:row>
                    <xdr:rowOff>0</xdr:rowOff>
                  </from>
                  <to>
                    <xdr:col>17</xdr:col>
                    <xdr:colOff>314325</xdr:colOff>
                    <xdr:row>164</xdr:row>
                    <xdr:rowOff>19050</xdr:rowOff>
                  </to>
                </anchor>
              </controlPr>
            </control>
          </mc:Choice>
        </mc:AlternateContent>
        <mc:AlternateContent xmlns:mc="http://schemas.openxmlformats.org/markup-compatibility/2006">
          <mc:Choice Requires="x14">
            <control shapeId="1749" r:id="rId71" name="Check Box 725">
              <controlPr locked="0" defaultSize="0" autoFill="0" autoLine="0" autoPict="0">
                <anchor moveWithCells="1">
                  <from>
                    <xdr:col>17</xdr:col>
                    <xdr:colOff>9525</xdr:colOff>
                    <xdr:row>794</xdr:row>
                    <xdr:rowOff>0</xdr:rowOff>
                  </from>
                  <to>
                    <xdr:col>17</xdr:col>
                    <xdr:colOff>314325</xdr:colOff>
                    <xdr:row>795</xdr:row>
                    <xdr:rowOff>19050</xdr:rowOff>
                  </to>
                </anchor>
              </controlPr>
            </control>
          </mc:Choice>
        </mc:AlternateContent>
        <mc:AlternateContent xmlns:mc="http://schemas.openxmlformats.org/markup-compatibility/2006">
          <mc:Choice Requires="x14">
            <control shapeId="1750" r:id="rId72" name="Check Box 726">
              <controlPr locked="0" defaultSize="0" autoFill="0" autoLine="0" autoPict="0">
                <anchor moveWithCells="1">
                  <from>
                    <xdr:col>19</xdr:col>
                    <xdr:colOff>9525</xdr:colOff>
                    <xdr:row>794</xdr:row>
                    <xdr:rowOff>0</xdr:rowOff>
                  </from>
                  <to>
                    <xdr:col>19</xdr:col>
                    <xdr:colOff>314325</xdr:colOff>
                    <xdr:row>795</xdr:row>
                    <xdr:rowOff>19050</xdr:rowOff>
                  </to>
                </anchor>
              </controlPr>
            </control>
          </mc:Choice>
        </mc:AlternateContent>
        <mc:AlternateContent xmlns:mc="http://schemas.openxmlformats.org/markup-compatibility/2006">
          <mc:Choice Requires="x14">
            <control shapeId="1767" r:id="rId73" name="Check Box 743">
              <controlPr locked="0" defaultSize="0" autoFill="0" autoLine="0" autoPict="0">
                <anchor moveWithCells="1">
                  <from>
                    <xdr:col>17</xdr:col>
                    <xdr:colOff>9525</xdr:colOff>
                    <xdr:row>796</xdr:row>
                    <xdr:rowOff>0</xdr:rowOff>
                  </from>
                  <to>
                    <xdr:col>17</xdr:col>
                    <xdr:colOff>314325</xdr:colOff>
                    <xdr:row>797</xdr:row>
                    <xdr:rowOff>19050</xdr:rowOff>
                  </to>
                </anchor>
              </controlPr>
            </control>
          </mc:Choice>
        </mc:AlternateContent>
        <mc:AlternateContent xmlns:mc="http://schemas.openxmlformats.org/markup-compatibility/2006">
          <mc:Choice Requires="x14">
            <control shapeId="1768" r:id="rId74" name="Check Box 744">
              <controlPr locked="0" defaultSize="0" autoFill="0" autoLine="0" autoPict="0">
                <anchor moveWithCells="1">
                  <from>
                    <xdr:col>19</xdr:col>
                    <xdr:colOff>9525</xdr:colOff>
                    <xdr:row>796</xdr:row>
                    <xdr:rowOff>0</xdr:rowOff>
                  </from>
                  <to>
                    <xdr:col>19</xdr:col>
                    <xdr:colOff>314325</xdr:colOff>
                    <xdr:row>797</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RowHeight="12.75" x14ac:dyDescent="0.2"/>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Feuil1</vt:lpstr>
      <vt:lpstr>Feuil2</vt:lpstr>
      <vt:lpstr>Feuil1!OLE_LINK1</vt:lpstr>
      <vt:lpstr>Feuil1!Zone_d_impression</vt:lpstr>
    </vt:vector>
  </TitlesOfParts>
  <Company>Uniphar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LUNION</dc:creator>
  <cp:lastModifiedBy>Stephanie Bessonneaud</cp:lastModifiedBy>
  <cp:lastPrinted>2013-07-24T08:42:29Z</cp:lastPrinted>
  <dcterms:created xsi:type="dcterms:W3CDTF">2008-06-27T12:47:06Z</dcterms:created>
  <dcterms:modified xsi:type="dcterms:W3CDTF">2020-04-24T07:11:46Z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